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0490" windowHeight="7155" activeTab="5"/>
  </bookViews>
  <sheets>
    <sheet name="4 класс" sheetId="22" r:id="rId1"/>
    <sheet name="5 класс" sheetId="25" r:id="rId2"/>
    <sheet name="6 класс" sheetId="24" r:id="rId3"/>
    <sheet name="7 класс" sheetId="23" r:id="rId4"/>
    <sheet name="8 класс" sheetId="26" r:id="rId5"/>
    <sheet name="9 класс" sheetId="27" r:id="rId6"/>
    <sheet name="10 класс" sheetId="29" r:id="rId7"/>
    <sheet name="11 класс" sheetId="30" r:id="rId8"/>
  </sheets>
  <calcPr calcId="152511"/>
</workbook>
</file>

<file path=xl/calcChain.xml><?xml version="1.0" encoding="utf-8"?>
<calcChain xmlns="http://schemas.openxmlformats.org/spreadsheetml/2006/main">
  <c r="N99" i="30" l="1"/>
  <c r="O99" i="30" s="1"/>
  <c r="O98" i="30"/>
  <c r="N98" i="30"/>
  <c r="N97" i="30"/>
  <c r="O97" i="30" s="1"/>
  <c r="N96" i="30"/>
  <c r="O96" i="30" s="1"/>
  <c r="N95" i="30"/>
  <c r="O95" i="30" s="1"/>
  <c r="N94" i="30"/>
  <c r="O94" i="30" s="1"/>
  <c r="N93" i="30"/>
  <c r="O93" i="30" s="1"/>
  <c r="O92" i="30"/>
  <c r="N92" i="30"/>
  <c r="N91" i="30"/>
  <c r="O91" i="30" s="1"/>
  <c r="O90" i="30"/>
  <c r="N90" i="30"/>
  <c r="N89" i="30"/>
  <c r="O89" i="30" s="1"/>
  <c r="N88" i="30"/>
  <c r="O88" i="30" s="1"/>
  <c r="N87" i="30"/>
  <c r="O87" i="30" s="1"/>
  <c r="O86" i="30"/>
  <c r="N86" i="30"/>
  <c r="N85" i="30"/>
  <c r="O85" i="30" s="1"/>
  <c r="O84" i="30"/>
  <c r="N84" i="30"/>
  <c r="O83" i="30"/>
  <c r="N83" i="30"/>
  <c r="N82" i="30"/>
  <c r="O82" i="30" s="1"/>
  <c r="N81" i="30"/>
  <c r="O81" i="30" s="1"/>
  <c r="O80" i="30"/>
  <c r="N80" i="30"/>
  <c r="N79" i="30"/>
  <c r="O79" i="30" s="1"/>
  <c r="N78" i="30"/>
  <c r="O78" i="30" s="1"/>
  <c r="O77" i="30"/>
  <c r="N77" i="30"/>
  <c r="O76" i="30"/>
  <c r="N76" i="30"/>
  <c r="N75" i="30"/>
  <c r="O75" i="30" s="1"/>
  <c r="O74" i="30"/>
  <c r="N74" i="30"/>
  <c r="N73" i="30"/>
  <c r="O73" i="30" s="1"/>
  <c r="N72" i="30"/>
  <c r="O72" i="30" s="1"/>
  <c r="N71" i="30"/>
  <c r="O71" i="30" s="1"/>
  <c r="O70" i="30"/>
  <c r="N70" i="30"/>
  <c r="N69" i="30"/>
  <c r="O69" i="30" s="1"/>
  <c r="O68" i="30"/>
  <c r="N68" i="30"/>
  <c r="N67" i="30"/>
  <c r="O67" i="30" s="1"/>
  <c r="N66" i="30"/>
  <c r="O66" i="30" s="1"/>
  <c r="N65" i="30"/>
  <c r="O65" i="30" s="1"/>
  <c r="N64" i="30"/>
  <c r="O64" i="30" s="1"/>
  <c r="N63" i="30"/>
  <c r="O63" i="30" s="1"/>
  <c r="O62" i="30"/>
  <c r="N62" i="30"/>
  <c r="N61" i="30"/>
  <c r="O61" i="30" s="1"/>
  <c r="N60" i="30"/>
  <c r="O60" i="30" s="1"/>
  <c r="N59" i="30"/>
  <c r="O59" i="30" s="1"/>
  <c r="N58" i="30"/>
  <c r="O58" i="30" s="1"/>
  <c r="N57" i="30"/>
  <c r="O57" i="30" s="1"/>
  <c r="O56" i="30"/>
  <c r="N56" i="30"/>
  <c r="N55" i="30"/>
  <c r="O55" i="30" s="1"/>
  <c r="O54" i="30"/>
  <c r="N54" i="30"/>
  <c r="N53" i="30"/>
  <c r="O53" i="30" s="1"/>
  <c r="N52" i="30"/>
  <c r="O52" i="30" s="1"/>
  <c r="N51" i="30"/>
  <c r="O51" i="30" s="1"/>
  <c r="O50" i="30"/>
  <c r="N50" i="30"/>
  <c r="N49" i="30"/>
  <c r="O49" i="30" s="1"/>
  <c r="O48" i="30"/>
  <c r="N48" i="30"/>
  <c r="O47" i="30"/>
  <c r="N47" i="30"/>
  <c r="N46" i="30"/>
  <c r="O46" i="30" s="1"/>
  <c r="N45" i="30"/>
  <c r="O45" i="30" s="1"/>
  <c r="O44" i="30"/>
  <c r="N44" i="30"/>
  <c r="N43" i="30"/>
  <c r="O43" i="30" s="1"/>
  <c r="N42" i="30"/>
  <c r="O42" i="30" s="1"/>
  <c r="O41" i="30"/>
  <c r="N41" i="30"/>
  <c r="O40" i="30"/>
  <c r="N40" i="30"/>
  <c r="N39" i="30"/>
  <c r="O39" i="30" s="1"/>
  <c r="O38" i="30"/>
  <c r="N38" i="30"/>
  <c r="N37" i="30"/>
  <c r="O37" i="30" s="1"/>
  <c r="N36" i="30"/>
  <c r="O36" i="30" s="1"/>
  <c r="N35" i="30"/>
  <c r="O35" i="30" s="1"/>
  <c r="O34" i="30"/>
  <c r="N34" i="30"/>
  <c r="N33" i="30"/>
  <c r="O33" i="30" s="1"/>
  <c r="O32" i="30"/>
  <c r="N32" i="30"/>
  <c r="N31" i="30"/>
  <c r="O31" i="30" s="1"/>
  <c r="N30" i="30"/>
  <c r="O30" i="30" s="1"/>
  <c r="N29" i="30"/>
  <c r="O29" i="30" s="1"/>
  <c r="N28" i="30"/>
  <c r="O28" i="30" s="1"/>
  <c r="N27" i="30"/>
  <c r="O27" i="30" s="1"/>
  <c r="O26" i="30"/>
  <c r="N26" i="30"/>
  <c r="N25" i="30"/>
  <c r="O25" i="30" s="1"/>
  <c r="N24" i="30"/>
  <c r="O24" i="30" s="1"/>
  <c r="N23" i="30"/>
  <c r="O23" i="30" s="1"/>
  <c r="N22" i="30"/>
  <c r="O22" i="30" s="1"/>
  <c r="N21" i="30"/>
  <c r="O21" i="30" s="1"/>
  <c r="O20" i="30"/>
  <c r="N20" i="30"/>
  <c r="N19" i="30"/>
  <c r="O19" i="30" s="1"/>
  <c r="O18" i="30"/>
  <c r="N18" i="30"/>
  <c r="N17" i="30"/>
  <c r="O17" i="30" s="1"/>
  <c r="N16" i="30"/>
  <c r="O16" i="30" s="1"/>
  <c r="N15" i="30"/>
  <c r="O15" i="30" s="1"/>
  <c r="O14" i="30"/>
  <c r="N14" i="30"/>
  <c r="N13" i="30"/>
  <c r="O13" i="30" s="1"/>
  <c r="O12" i="30"/>
  <c r="N12" i="30"/>
  <c r="O11" i="30"/>
  <c r="N11" i="30"/>
  <c r="N10" i="30"/>
  <c r="O10" i="30" s="1"/>
  <c r="N9" i="30"/>
  <c r="O9" i="30" s="1"/>
  <c r="O8" i="30"/>
  <c r="N8" i="30"/>
  <c r="N7" i="30"/>
  <c r="O7" i="30" s="1"/>
  <c r="N6" i="30"/>
  <c r="O6" i="30" s="1"/>
  <c r="O5" i="30"/>
  <c r="N5" i="30"/>
  <c r="O4" i="30"/>
  <c r="N4" i="30"/>
  <c r="N99" i="29"/>
  <c r="O99" i="29" s="1"/>
  <c r="O98" i="29"/>
  <c r="N98" i="29"/>
  <c r="N97" i="29"/>
  <c r="O97" i="29" s="1"/>
  <c r="N96" i="29"/>
  <c r="O96" i="29" s="1"/>
  <c r="N95" i="29"/>
  <c r="O95" i="29" s="1"/>
  <c r="O94" i="29"/>
  <c r="N94" i="29"/>
  <c r="N93" i="29"/>
  <c r="O93" i="29" s="1"/>
  <c r="O92" i="29"/>
  <c r="N92" i="29"/>
  <c r="N91" i="29"/>
  <c r="O91" i="29" s="1"/>
  <c r="N90" i="29"/>
  <c r="O90" i="29" s="1"/>
  <c r="N89" i="29"/>
  <c r="O89" i="29" s="1"/>
  <c r="N88" i="29"/>
  <c r="O88" i="29" s="1"/>
  <c r="N87" i="29"/>
  <c r="O87" i="29" s="1"/>
  <c r="O86" i="29"/>
  <c r="N86" i="29"/>
  <c r="N85" i="29"/>
  <c r="O85" i="29" s="1"/>
  <c r="N84" i="29"/>
  <c r="O84" i="29" s="1"/>
  <c r="N83" i="29"/>
  <c r="O83" i="29" s="1"/>
  <c r="N82" i="29"/>
  <c r="O82" i="29" s="1"/>
  <c r="N81" i="29"/>
  <c r="O81" i="29" s="1"/>
  <c r="O80" i="29"/>
  <c r="N80" i="29"/>
  <c r="N79" i="29"/>
  <c r="O79" i="29" s="1"/>
  <c r="O78" i="29"/>
  <c r="N78" i="29"/>
  <c r="N77" i="29"/>
  <c r="O77" i="29" s="1"/>
  <c r="N76" i="29"/>
  <c r="O76" i="29" s="1"/>
  <c r="N75" i="29"/>
  <c r="O75" i="29" s="1"/>
  <c r="O74" i="29"/>
  <c r="N74" i="29"/>
  <c r="N73" i="29"/>
  <c r="O73" i="29" s="1"/>
  <c r="O72" i="29"/>
  <c r="N72" i="29"/>
  <c r="O71" i="29"/>
  <c r="N71" i="29"/>
  <c r="N70" i="29"/>
  <c r="O70" i="29" s="1"/>
  <c r="N69" i="29"/>
  <c r="O69" i="29" s="1"/>
  <c r="O68" i="29"/>
  <c r="N68" i="29"/>
  <c r="N67" i="29"/>
  <c r="O67" i="29" s="1"/>
  <c r="N66" i="29"/>
  <c r="O66" i="29" s="1"/>
  <c r="O65" i="29"/>
  <c r="N65" i="29"/>
  <c r="O64" i="29"/>
  <c r="N64" i="29"/>
  <c r="N63" i="29"/>
  <c r="O63" i="29" s="1"/>
  <c r="O62" i="29"/>
  <c r="N62" i="29"/>
  <c r="N61" i="29"/>
  <c r="O61" i="29" s="1"/>
  <c r="N60" i="29"/>
  <c r="O60" i="29" s="1"/>
  <c r="N59" i="29"/>
  <c r="O59" i="29" s="1"/>
  <c r="O58" i="29"/>
  <c r="N58" i="29"/>
  <c r="N57" i="29"/>
  <c r="O57" i="29" s="1"/>
  <c r="O56" i="29"/>
  <c r="N56" i="29"/>
  <c r="N55" i="29"/>
  <c r="O55" i="29" s="1"/>
  <c r="N54" i="29"/>
  <c r="O54" i="29" s="1"/>
  <c r="N53" i="29"/>
  <c r="O53" i="29" s="1"/>
  <c r="N52" i="29"/>
  <c r="O52" i="29" s="1"/>
  <c r="N51" i="29"/>
  <c r="O51" i="29" s="1"/>
  <c r="O50" i="29"/>
  <c r="N50" i="29"/>
  <c r="N49" i="29"/>
  <c r="O49" i="29" s="1"/>
  <c r="N48" i="29"/>
  <c r="O48" i="29" s="1"/>
  <c r="N47" i="29"/>
  <c r="O47" i="29" s="1"/>
  <c r="N46" i="29"/>
  <c r="O46" i="29" s="1"/>
  <c r="N45" i="29"/>
  <c r="O45" i="29" s="1"/>
  <c r="O44" i="29"/>
  <c r="N44" i="29"/>
  <c r="N43" i="29"/>
  <c r="O43" i="29" s="1"/>
  <c r="O42" i="29"/>
  <c r="N42" i="29"/>
  <c r="N41" i="29"/>
  <c r="O41" i="29" s="1"/>
  <c r="N40" i="29"/>
  <c r="O40" i="29" s="1"/>
  <c r="N39" i="29"/>
  <c r="O39" i="29" s="1"/>
  <c r="O38" i="29"/>
  <c r="N38" i="29"/>
  <c r="N37" i="29"/>
  <c r="O37" i="29" s="1"/>
  <c r="O36" i="29"/>
  <c r="N36" i="29"/>
  <c r="O35" i="29"/>
  <c r="N35" i="29"/>
  <c r="N34" i="29"/>
  <c r="O34" i="29" s="1"/>
  <c r="N33" i="29"/>
  <c r="O33" i="29" s="1"/>
  <c r="O32" i="29"/>
  <c r="N32" i="29"/>
  <c r="N31" i="29"/>
  <c r="O31" i="29" s="1"/>
  <c r="N30" i="29"/>
  <c r="O30" i="29" s="1"/>
  <c r="O29" i="29"/>
  <c r="N29" i="29"/>
  <c r="O28" i="29"/>
  <c r="N28" i="29"/>
  <c r="N27" i="29"/>
  <c r="O27" i="29" s="1"/>
  <c r="O26" i="29"/>
  <c r="N26" i="29"/>
  <c r="N25" i="29"/>
  <c r="O25" i="29" s="1"/>
  <c r="N24" i="29"/>
  <c r="O24" i="29" s="1"/>
  <c r="N23" i="29"/>
  <c r="O23" i="29" s="1"/>
  <c r="O22" i="29"/>
  <c r="N22" i="29"/>
  <c r="N21" i="29"/>
  <c r="O21" i="29" s="1"/>
  <c r="O20" i="29"/>
  <c r="N20" i="29"/>
  <c r="N19" i="29"/>
  <c r="O19" i="29" s="1"/>
  <c r="N18" i="29"/>
  <c r="O18" i="29" s="1"/>
  <c r="N17" i="29"/>
  <c r="O17" i="29" s="1"/>
  <c r="N16" i="29"/>
  <c r="O16" i="29" s="1"/>
  <c r="N15" i="29"/>
  <c r="O15" i="29" s="1"/>
  <c r="N14" i="29"/>
  <c r="O14" i="29" s="1"/>
  <c r="N13" i="29"/>
  <c r="O13" i="29" s="1"/>
  <c r="O12" i="29"/>
  <c r="N12" i="29"/>
  <c r="N11" i="29"/>
  <c r="O11" i="29" s="1"/>
  <c r="N10" i="29"/>
  <c r="O10" i="29" s="1"/>
  <c r="N9" i="29"/>
  <c r="O9" i="29" s="1"/>
  <c r="N8" i="29"/>
  <c r="O8" i="29" s="1"/>
  <c r="N7" i="29"/>
  <c r="O7" i="29" s="1"/>
  <c r="N6" i="29"/>
  <c r="O6" i="29" s="1"/>
  <c r="N5" i="29"/>
  <c r="O5" i="29" s="1"/>
  <c r="N4" i="29"/>
  <c r="O4" i="29" s="1"/>
  <c r="O99" i="27"/>
  <c r="N99" i="27"/>
  <c r="N98" i="27"/>
  <c r="O98" i="27" s="1"/>
  <c r="N97" i="27"/>
  <c r="O97" i="27" s="1"/>
  <c r="N96" i="27"/>
  <c r="O96" i="27" s="1"/>
  <c r="N95" i="27"/>
  <c r="O95" i="27" s="1"/>
  <c r="N94" i="27"/>
  <c r="O94" i="27" s="1"/>
  <c r="O93" i="27"/>
  <c r="N93" i="27"/>
  <c r="N92" i="27"/>
  <c r="O92" i="27" s="1"/>
  <c r="O91" i="27"/>
  <c r="N91" i="27"/>
  <c r="N90" i="27"/>
  <c r="O90" i="27" s="1"/>
  <c r="N89" i="27"/>
  <c r="O89" i="27" s="1"/>
  <c r="N88" i="27"/>
  <c r="O88" i="27" s="1"/>
  <c r="O87" i="27"/>
  <c r="N87" i="27"/>
  <c r="N86" i="27"/>
  <c r="O86" i="27" s="1"/>
  <c r="O85" i="27"/>
  <c r="N85" i="27"/>
  <c r="O84" i="27"/>
  <c r="N84" i="27"/>
  <c r="N83" i="27"/>
  <c r="O83" i="27" s="1"/>
  <c r="N82" i="27"/>
  <c r="O82" i="27" s="1"/>
  <c r="O81" i="27"/>
  <c r="N81" i="27"/>
  <c r="N80" i="27"/>
  <c r="O80" i="27" s="1"/>
  <c r="N79" i="27"/>
  <c r="O79" i="27" s="1"/>
  <c r="O78" i="27"/>
  <c r="N78" i="27"/>
  <c r="O77" i="27"/>
  <c r="N77" i="27"/>
  <c r="N76" i="27"/>
  <c r="O76" i="27" s="1"/>
  <c r="O75" i="27"/>
  <c r="N75" i="27"/>
  <c r="N74" i="27"/>
  <c r="O74" i="27" s="1"/>
  <c r="N73" i="27"/>
  <c r="O73" i="27" s="1"/>
  <c r="N72" i="27"/>
  <c r="O72" i="27" s="1"/>
  <c r="O71" i="27"/>
  <c r="N71" i="27"/>
  <c r="N70" i="27"/>
  <c r="O70" i="27" s="1"/>
  <c r="O69" i="27"/>
  <c r="N69" i="27"/>
  <c r="N68" i="27"/>
  <c r="O68" i="27" s="1"/>
  <c r="N67" i="27"/>
  <c r="O67" i="27" s="1"/>
  <c r="N66" i="27"/>
  <c r="O66" i="27" s="1"/>
  <c r="O65" i="27"/>
  <c r="N65" i="27"/>
  <c r="N64" i="27"/>
  <c r="O64" i="27" s="1"/>
  <c r="O63" i="27"/>
  <c r="N63" i="27"/>
  <c r="N62" i="27"/>
  <c r="O62" i="27" s="1"/>
  <c r="N61" i="27"/>
  <c r="O61" i="27" s="1"/>
  <c r="N60" i="27"/>
  <c r="O60" i="27" s="1"/>
  <c r="N59" i="27"/>
  <c r="O59" i="27" s="1"/>
  <c r="N58" i="27"/>
  <c r="O58" i="27" s="1"/>
  <c r="O57" i="27"/>
  <c r="N57" i="27"/>
  <c r="N56" i="27"/>
  <c r="O56" i="27" s="1"/>
  <c r="O55" i="27"/>
  <c r="N55" i="27"/>
  <c r="N54" i="27"/>
  <c r="O54" i="27" s="1"/>
  <c r="N53" i="27"/>
  <c r="O53" i="27" s="1"/>
  <c r="N52" i="27"/>
  <c r="O52" i="27" s="1"/>
  <c r="O51" i="27"/>
  <c r="N51" i="27"/>
  <c r="N50" i="27"/>
  <c r="O50" i="27" s="1"/>
  <c r="O49" i="27"/>
  <c r="N49" i="27"/>
  <c r="O48" i="27"/>
  <c r="N48" i="27"/>
  <c r="N47" i="27"/>
  <c r="O47" i="27" s="1"/>
  <c r="N46" i="27"/>
  <c r="O46" i="27" s="1"/>
  <c r="O45" i="27"/>
  <c r="N45" i="27"/>
  <c r="N44" i="27"/>
  <c r="O44" i="27" s="1"/>
  <c r="N43" i="27"/>
  <c r="O43" i="27" s="1"/>
  <c r="O42" i="27"/>
  <c r="N42" i="27"/>
  <c r="O41" i="27"/>
  <c r="N41" i="27"/>
  <c r="N40" i="27"/>
  <c r="O40" i="27" s="1"/>
  <c r="O39" i="27"/>
  <c r="N39" i="27"/>
  <c r="N38" i="27"/>
  <c r="O38" i="27" s="1"/>
  <c r="N37" i="27"/>
  <c r="O37" i="27" s="1"/>
  <c r="N36" i="27"/>
  <c r="O36" i="27" s="1"/>
  <c r="O35" i="27"/>
  <c r="N35" i="27"/>
  <c r="N34" i="27"/>
  <c r="O34" i="27" s="1"/>
  <c r="O33" i="27"/>
  <c r="N33" i="27"/>
  <c r="N32" i="27"/>
  <c r="O32" i="27" s="1"/>
  <c r="N31" i="27"/>
  <c r="O31" i="27" s="1"/>
  <c r="N30" i="27"/>
  <c r="O30" i="27" s="1"/>
  <c r="O29" i="27"/>
  <c r="N29" i="27"/>
  <c r="N28" i="27"/>
  <c r="O28" i="27" s="1"/>
  <c r="O27" i="27"/>
  <c r="N27" i="27"/>
  <c r="N26" i="27"/>
  <c r="O26" i="27" s="1"/>
  <c r="N25" i="27"/>
  <c r="O25" i="27" s="1"/>
  <c r="N24" i="27"/>
  <c r="O24" i="27" s="1"/>
  <c r="N23" i="27"/>
  <c r="O23" i="27" s="1"/>
  <c r="N22" i="27"/>
  <c r="O22" i="27" s="1"/>
  <c r="N21" i="27"/>
  <c r="O21" i="27" s="1"/>
  <c r="N20" i="27"/>
  <c r="O20" i="27" s="1"/>
  <c r="N19" i="27"/>
  <c r="O19" i="27" s="1"/>
  <c r="N18" i="27"/>
  <c r="O18" i="27" s="1"/>
  <c r="N17" i="27"/>
  <c r="O17" i="27" s="1"/>
  <c r="N16" i="27"/>
  <c r="O16" i="27" s="1"/>
  <c r="N15" i="27"/>
  <c r="O15" i="27" s="1"/>
  <c r="N14" i="27"/>
  <c r="O14" i="27" s="1"/>
  <c r="N13" i="27"/>
  <c r="O13" i="27" s="1"/>
  <c r="N12" i="27"/>
  <c r="O12" i="27" s="1"/>
  <c r="N11" i="27"/>
  <c r="O11" i="27" s="1"/>
  <c r="N10" i="27"/>
  <c r="O10" i="27" s="1"/>
  <c r="N8" i="27"/>
  <c r="O8" i="27" s="1"/>
  <c r="N9" i="27"/>
  <c r="O9" i="27" s="1"/>
  <c r="N7" i="27"/>
  <c r="O7" i="27" s="1"/>
  <c r="N6" i="27"/>
  <c r="O6" i="27" s="1"/>
  <c r="N5" i="27"/>
  <c r="O5" i="27" s="1"/>
  <c r="N4" i="27"/>
  <c r="O4" i="27" s="1"/>
  <c r="M99" i="26"/>
  <c r="N99" i="26" s="1"/>
  <c r="M98" i="26"/>
  <c r="N98" i="26" s="1"/>
  <c r="M97" i="26"/>
  <c r="N97" i="26" s="1"/>
  <c r="M96" i="26"/>
  <c r="N96" i="26" s="1"/>
  <c r="N95" i="26"/>
  <c r="M95" i="26"/>
  <c r="M94" i="26"/>
  <c r="N94" i="26" s="1"/>
  <c r="N93" i="26"/>
  <c r="M93" i="26"/>
  <c r="M92" i="26"/>
  <c r="N92" i="26" s="1"/>
  <c r="M91" i="26"/>
  <c r="N91" i="26" s="1"/>
  <c r="M90" i="26"/>
  <c r="N90" i="26" s="1"/>
  <c r="N89" i="26"/>
  <c r="M89" i="26"/>
  <c r="M88" i="26"/>
  <c r="N88" i="26" s="1"/>
  <c r="N87" i="26"/>
  <c r="M87" i="26"/>
  <c r="N86" i="26"/>
  <c r="M86" i="26"/>
  <c r="M85" i="26"/>
  <c r="N85" i="26" s="1"/>
  <c r="M84" i="26"/>
  <c r="N84" i="26" s="1"/>
  <c r="N83" i="26"/>
  <c r="M83" i="26"/>
  <c r="M82" i="26"/>
  <c r="N82" i="26" s="1"/>
  <c r="M81" i="26"/>
  <c r="N81" i="26" s="1"/>
  <c r="N80" i="26"/>
  <c r="M80" i="26"/>
  <c r="N79" i="26"/>
  <c r="M79" i="26"/>
  <c r="M78" i="26"/>
  <c r="N78" i="26" s="1"/>
  <c r="N77" i="26"/>
  <c r="M77" i="26"/>
  <c r="M76" i="26"/>
  <c r="N76" i="26" s="1"/>
  <c r="M75" i="26"/>
  <c r="N75" i="26" s="1"/>
  <c r="M74" i="26"/>
  <c r="N74" i="26" s="1"/>
  <c r="N73" i="26"/>
  <c r="M73" i="26"/>
  <c r="M72" i="26"/>
  <c r="N72" i="26" s="1"/>
  <c r="N71" i="26"/>
  <c r="M71" i="26"/>
  <c r="M70" i="26"/>
  <c r="N70" i="26" s="1"/>
  <c r="M69" i="26"/>
  <c r="N69" i="26" s="1"/>
  <c r="M68" i="26"/>
  <c r="N68" i="26" s="1"/>
  <c r="M67" i="26"/>
  <c r="N67" i="26" s="1"/>
  <c r="M66" i="26"/>
  <c r="N66" i="26" s="1"/>
  <c r="N65" i="26"/>
  <c r="M65" i="26"/>
  <c r="M64" i="26"/>
  <c r="N64" i="26" s="1"/>
  <c r="M63" i="26"/>
  <c r="N63" i="26" s="1"/>
  <c r="M62" i="26"/>
  <c r="N62" i="26" s="1"/>
  <c r="M61" i="26"/>
  <c r="N61" i="26" s="1"/>
  <c r="M60" i="26"/>
  <c r="N60" i="26" s="1"/>
  <c r="N59" i="26"/>
  <c r="M59" i="26"/>
  <c r="M58" i="26"/>
  <c r="N58" i="26" s="1"/>
  <c r="N57" i="26"/>
  <c r="M57" i="26"/>
  <c r="M56" i="26"/>
  <c r="N56" i="26" s="1"/>
  <c r="M55" i="26"/>
  <c r="N55" i="26" s="1"/>
  <c r="M54" i="26"/>
  <c r="N54" i="26" s="1"/>
  <c r="N53" i="26"/>
  <c r="M53" i="26"/>
  <c r="M52" i="26"/>
  <c r="N52" i="26" s="1"/>
  <c r="N51" i="26"/>
  <c r="M51" i="26"/>
  <c r="N50" i="26"/>
  <c r="M50" i="26"/>
  <c r="M49" i="26"/>
  <c r="N49" i="26" s="1"/>
  <c r="M48" i="26"/>
  <c r="N48" i="26" s="1"/>
  <c r="N47" i="26"/>
  <c r="M47" i="26"/>
  <c r="M46" i="26"/>
  <c r="N46" i="26" s="1"/>
  <c r="M45" i="26"/>
  <c r="N45" i="26" s="1"/>
  <c r="N44" i="26"/>
  <c r="M44" i="26"/>
  <c r="N43" i="26"/>
  <c r="M43" i="26"/>
  <c r="M42" i="26"/>
  <c r="N42" i="26" s="1"/>
  <c r="N41" i="26"/>
  <c r="M41" i="26"/>
  <c r="M40" i="26"/>
  <c r="N40" i="26" s="1"/>
  <c r="M39" i="26"/>
  <c r="N39" i="26" s="1"/>
  <c r="M38" i="26"/>
  <c r="N38" i="26" s="1"/>
  <c r="N37" i="26"/>
  <c r="M37" i="26"/>
  <c r="M36" i="26"/>
  <c r="N36" i="26" s="1"/>
  <c r="N35" i="26"/>
  <c r="M35" i="26"/>
  <c r="M34" i="26"/>
  <c r="N34" i="26" s="1"/>
  <c r="M33" i="26"/>
  <c r="N33" i="26" s="1"/>
  <c r="M32" i="26"/>
  <c r="N32" i="26" s="1"/>
  <c r="M31" i="26"/>
  <c r="N31" i="26" s="1"/>
  <c r="M30" i="26"/>
  <c r="N30" i="26" s="1"/>
  <c r="N29" i="26"/>
  <c r="M29" i="26"/>
  <c r="M28" i="26"/>
  <c r="N28" i="26" s="1"/>
  <c r="M27" i="26"/>
  <c r="N27" i="26" s="1"/>
  <c r="M26" i="26"/>
  <c r="N26" i="26" s="1"/>
  <c r="M25" i="26"/>
  <c r="N25" i="26" s="1"/>
  <c r="M24" i="26"/>
  <c r="N24" i="26" s="1"/>
  <c r="N23" i="26"/>
  <c r="M23" i="26"/>
  <c r="M22" i="26"/>
  <c r="N22" i="26" s="1"/>
  <c r="N21" i="26"/>
  <c r="M21" i="26"/>
  <c r="M20" i="26"/>
  <c r="N20" i="26" s="1"/>
  <c r="M19" i="26"/>
  <c r="N19" i="26" s="1"/>
  <c r="M18" i="26"/>
  <c r="N18" i="26" s="1"/>
  <c r="M17" i="26"/>
  <c r="N17" i="26" s="1"/>
  <c r="M16" i="26"/>
  <c r="N16" i="26" s="1"/>
  <c r="M15" i="26"/>
  <c r="N15" i="26" s="1"/>
  <c r="M14" i="26"/>
  <c r="N14" i="26" s="1"/>
  <c r="M13" i="26"/>
  <c r="N13" i="26" s="1"/>
  <c r="M12" i="26"/>
  <c r="N12" i="26" s="1"/>
  <c r="M11" i="26"/>
  <c r="N11" i="26" s="1"/>
  <c r="M10" i="26"/>
  <c r="N10" i="26" s="1"/>
  <c r="M9" i="26"/>
  <c r="N9" i="26" s="1"/>
  <c r="M8" i="26"/>
  <c r="N8" i="26" s="1"/>
  <c r="M7" i="26"/>
  <c r="N7" i="26" s="1"/>
  <c r="M6" i="26"/>
  <c r="N6" i="26" s="1"/>
  <c r="M5" i="26"/>
  <c r="N5" i="26" s="1"/>
  <c r="M4" i="26"/>
  <c r="N4" i="26" s="1"/>
  <c r="M99" i="23"/>
  <c r="N99" i="23" s="1"/>
  <c r="N98" i="23"/>
  <c r="M98" i="23"/>
  <c r="N97" i="23"/>
  <c r="M97" i="23"/>
  <c r="M96" i="23"/>
  <c r="N96" i="23" s="1"/>
  <c r="N95" i="23"/>
  <c r="M95" i="23"/>
  <c r="N94" i="23"/>
  <c r="M94" i="23"/>
  <c r="M93" i="23"/>
  <c r="N93" i="23" s="1"/>
  <c r="N92" i="23"/>
  <c r="M92" i="23"/>
  <c r="M91" i="23"/>
  <c r="N91" i="23" s="1"/>
  <c r="M90" i="23"/>
  <c r="N90" i="23" s="1"/>
  <c r="N89" i="23"/>
  <c r="M89" i="23"/>
  <c r="N88" i="23"/>
  <c r="M88" i="23"/>
  <c r="M87" i="23"/>
  <c r="N87" i="23" s="1"/>
  <c r="M86" i="23"/>
  <c r="N86" i="23" s="1"/>
  <c r="N85" i="23"/>
  <c r="M85" i="23"/>
  <c r="N84" i="23"/>
  <c r="M84" i="23"/>
  <c r="N83" i="23"/>
  <c r="M83" i="23"/>
  <c r="N82" i="23"/>
  <c r="M82" i="23"/>
  <c r="M81" i="23"/>
  <c r="N81" i="23" s="1"/>
  <c r="M80" i="23"/>
  <c r="N80" i="23" s="1"/>
  <c r="N79" i="23"/>
  <c r="M79" i="23"/>
  <c r="M78" i="23"/>
  <c r="N78" i="23" s="1"/>
  <c r="N77" i="23"/>
  <c r="M77" i="23"/>
  <c r="N76" i="23"/>
  <c r="M76" i="23"/>
  <c r="M75" i="23"/>
  <c r="N75" i="23" s="1"/>
  <c r="M74" i="23"/>
  <c r="N74" i="23" s="1"/>
  <c r="M73" i="23"/>
  <c r="N73" i="23" s="1"/>
  <c r="N72" i="23"/>
  <c r="M72" i="23"/>
  <c r="N71" i="23"/>
  <c r="M71" i="23"/>
  <c r="N70" i="23"/>
  <c r="M70" i="23"/>
  <c r="M69" i="23"/>
  <c r="N69" i="23" s="1"/>
  <c r="M68" i="23"/>
  <c r="N68" i="23" s="1"/>
  <c r="M67" i="23"/>
  <c r="N67" i="23" s="1"/>
  <c r="N66" i="23"/>
  <c r="M66" i="23"/>
  <c r="N65" i="23"/>
  <c r="M65" i="23"/>
  <c r="N64" i="23"/>
  <c r="M64" i="23"/>
  <c r="M63" i="23"/>
  <c r="N63" i="23" s="1"/>
  <c r="M62" i="23"/>
  <c r="N62" i="23" s="1"/>
  <c r="M61" i="23"/>
  <c r="N61" i="23" s="1"/>
  <c r="M60" i="23"/>
  <c r="N60" i="23" s="1"/>
  <c r="N59" i="23"/>
  <c r="M59" i="23"/>
  <c r="N58" i="23"/>
  <c r="M58" i="23"/>
  <c r="M57" i="23"/>
  <c r="N57" i="23" s="1"/>
  <c r="M56" i="23"/>
  <c r="N56" i="23" s="1"/>
  <c r="M55" i="23"/>
  <c r="N55" i="23" s="1"/>
  <c r="M54" i="23"/>
  <c r="N54" i="23" s="1"/>
  <c r="N53" i="23"/>
  <c r="M53" i="23"/>
  <c r="N52" i="23"/>
  <c r="M52" i="23"/>
  <c r="M51" i="23"/>
  <c r="N51" i="23" s="1"/>
  <c r="M50" i="23"/>
  <c r="N50" i="23" s="1"/>
  <c r="M49" i="23"/>
  <c r="N49" i="23" s="1"/>
  <c r="M48" i="23"/>
  <c r="N48" i="23" s="1"/>
  <c r="N47" i="23"/>
  <c r="M47" i="23"/>
  <c r="N46" i="23"/>
  <c r="M46" i="23"/>
  <c r="M45" i="23"/>
  <c r="N45" i="23" s="1"/>
  <c r="M44" i="23"/>
  <c r="N44" i="23" s="1"/>
  <c r="M43" i="23"/>
  <c r="N43" i="23" s="1"/>
  <c r="M42" i="23"/>
  <c r="N42" i="23" s="1"/>
  <c r="N41" i="23"/>
  <c r="M41" i="23"/>
  <c r="N40" i="23"/>
  <c r="M40" i="23"/>
  <c r="M39" i="23"/>
  <c r="N39" i="23" s="1"/>
  <c r="N38" i="23"/>
  <c r="M38" i="23"/>
  <c r="M37" i="23"/>
  <c r="N37" i="23" s="1"/>
  <c r="M36" i="23"/>
  <c r="N36" i="23" s="1"/>
  <c r="N35" i="23"/>
  <c r="M35" i="23"/>
  <c r="M34" i="23"/>
  <c r="N34" i="23" s="1"/>
  <c r="M33" i="23"/>
  <c r="N33" i="23" s="1"/>
  <c r="M32" i="23"/>
  <c r="N32" i="23" s="1"/>
  <c r="M31" i="23"/>
  <c r="N31" i="23" s="1"/>
  <c r="M30" i="23"/>
  <c r="N30" i="23" s="1"/>
  <c r="M29" i="23"/>
  <c r="N29" i="23" s="1"/>
  <c r="M28" i="23"/>
  <c r="N28" i="23" s="1"/>
  <c r="M27" i="23"/>
  <c r="N27" i="23" s="1"/>
  <c r="M26" i="23"/>
  <c r="N26" i="23" s="1"/>
  <c r="M25" i="23"/>
  <c r="N25" i="23" s="1"/>
  <c r="M24" i="23"/>
  <c r="N24" i="23" s="1"/>
  <c r="M23" i="23"/>
  <c r="N23" i="23" s="1"/>
  <c r="M22" i="23"/>
  <c r="N22" i="23" s="1"/>
  <c r="M21" i="23"/>
  <c r="N21" i="23" s="1"/>
  <c r="M20" i="23"/>
  <c r="N20" i="23" s="1"/>
  <c r="M19" i="23"/>
  <c r="N19" i="23" s="1"/>
  <c r="M18" i="23"/>
  <c r="N18" i="23" s="1"/>
  <c r="M17" i="23"/>
  <c r="N17" i="23" s="1"/>
  <c r="M16" i="23"/>
  <c r="N16" i="23" s="1"/>
  <c r="M15" i="23"/>
  <c r="N15" i="23" s="1"/>
  <c r="M14" i="23"/>
  <c r="N14" i="23" s="1"/>
  <c r="M13" i="23"/>
  <c r="N13" i="23" s="1"/>
  <c r="M12" i="23"/>
  <c r="N12" i="23" s="1"/>
  <c r="M11" i="23"/>
  <c r="N11" i="23" s="1"/>
  <c r="M10" i="23"/>
  <c r="N10" i="23" s="1"/>
  <c r="M9" i="23"/>
  <c r="N9" i="23" s="1"/>
  <c r="M8" i="23"/>
  <c r="N8" i="23" s="1"/>
  <c r="M7" i="23"/>
  <c r="N7" i="23" s="1"/>
  <c r="M6" i="23"/>
  <c r="N6" i="23" s="1"/>
  <c r="M5" i="23"/>
  <c r="N5" i="23" s="1"/>
  <c r="M4" i="23"/>
  <c r="N4" i="23" s="1"/>
  <c r="M99" i="24"/>
  <c r="L99" i="24"/>
  <c r="L98" i="24"/>
  <c r="M98" i="24" s="1"/>
  <c r="M97" i="24"/>
  <c r="L97" i="24"/>
  <c r="L96" i="24"/>
  <c r="M96" i="24" s="1"/>
  <c r="L95" i="24"/>
  <c r="M95" i="24" s="1"/>
  <c r="M94" i="24"/>
  <c r="L94" i="24"/>
  <c r="M93" i="24"/>
  <c r="L93" i="24"/>
  <c r="L92" i="24"/>
  <c r="M92" i="24" s="1"/>
  <c r="M91" i="24"/>
  <c r="L91" i="24"/>
  <c r="M90" i="24"/>
  <c r="L90" i="24"/>
  <c r="M89" i="24"/>
  <c r="L89" i="24"/>
  <c r="M88" i="24"/>
  <c r="L88" i="24"/>
  <c r="M87" i="24"/>
  <c r="L87" i="24"/>
  <c r="L86" i="24"/>
  <c r="M86" i="24" s="1"/>
  <c r="L85" i="24"/>
  <c r="M85" i="24" s="1"/>
  <c r="M84" i="24"/>
  <c r="L84" i="24"/>
  <c r="L83" i="24"/>
  <c r="M83" i="24" s="1"/>
  <c r="M82" i="24"/>
  <c r="L82" i="24"/>
  <c r="M81" i="24"/>
  <c r="L81" i="24"/>
  <c r="L80" i="24"/>
  <c r="M80" i="24" s="1"/>
  <c r="L79" i="24"/>
  <c r="M79" i="24" s="1"/>
  <c r="L78" i="24"/>
  <c r="M78" i="24" s="1"/>
  <c r="M77" i="24"/>
  <c r="L77" i="24"/>
  <c r="M76" i="24"/>
  <c r="L76" i="24"/>
  <c r="M75" i="24"/>
  <c r="L75" i="24"/>
  <c r="L74" i="24"/>
  <c r="M74" i="24" s="1"/>
  <c r="L73" i="24"/>
  <c r="M73" i="24" s="1"/>
  <c r="L72" i="24"/>
  <c r="M72" i="24" s="1"/>
  <c r="M71" i="24"/>
  <c r="L71" i="24"/>
  <c r="M70" i="24"/>
  <c r="L70" i="24"/>
  <c r="M69" i="24"/>
  <c r="L69" i="24"/>
  <c r="L68" i="24"/>
  <c r="M68" i="24" s="1"/>
  <c r="L67" i="24"/>
  <c r="M67" i="24" s="1"/>
  <c r="L66" i="24"/>
  <c r="M66" i="24" s="1"/>
  <c r="L65" i="24"/>
  <c r="M65" i="24" s="1"/>
  <c r="M64" i="24"/>
  <c r="L64" i="24"/>
  <c r="M63" i="24"/>
  <c r="L63" i="24"/>
  <c r="L62" i="24"/>
  <c r="M62" i="24" s="1"/>
  <c r="L61" i="24"/>
  <c r="M61" i="24" s="1"/>
  <c r="L60" i="24"/>
  <c r="M60" i="24" s="1"/>
  <c r="L59" i="24"/>
  <c r="M59" i="24" s="1"/>
  <c r="M58" i="24"/>
  <c r="L58" i="24"/>
  <c r="M57" i="24"/>
  <c r="L57" i="24"/>
  <c r="L56" i="24"/>
  <c r="M56" i="24" s="1"/>
  <c r="L55" i="24"/>
  <c r="M55" i="24" s="1"/>
  <c r="L54" i="24"/>
  <c r="M54" i="24" s="1"/>
  <c r="L53" i="24"/>
  <c r="M53" i="24" s="1"/>
  <c r="M52" i="24"/>
  <c r="L52" i="24"/>
  <c r="M51" i="24"/>
  <c r="L51" i="24"/>
  <c r="L50" i="24"/>
  <c r="M50" i="24" s="1"/>
  <c r="L49" i="24"/>
  <c r="M49" i="24" s="1"/>
  <c r="L48" i="24"/>
  <c r="M48" i="24" s="1"/>
  <c r="L47" i="24"/>
  <c r="M47" i="24" s="1"/>
  <c r="M46" i="24"/>
  <c r="L46" i="24"/>
  <c r="M45" i="24"/>
  <c r="L45" i="24"/>
  <c r="L44" i="24"/>
  <c r="M44" i="24" s="1"/>
  <c r="M43" i="24"/>
  <c r="L43" i="24"/>
  <c r="L42" i="24"/>
  <c r="M42" i="24" s="1"/>
  <c r="L41" i="24"/>
  <c r="M41" i="24" s="1"/>
  <c r="M40" i="24"/>
  <c r="L40" i="24"/>
  <c r="M39" i="24"/>
  <c r="L39" i="24"/>
  <c r="L38" i="24"/>
  <c r="M38" i="24" s="1"/>
  <c r="L37" i="24"/>
  <c r="M37" i="24" s="1"/>
  <c r="L36" i="24"/>
  <c r="M36" i="24" s="1"/>
  <c r="L35" i="24"/>
  <c r="M35" i="24" s="1"/>
  <c r="M34" i="24"/>
  <c r="L34" i="24"/>
  <c r="M33" i="24"/>
  <c r="L33" i="24"/>
  <c r="L32" i="24"/>
  <c r="M32" i="24" s="1"/>
  <c r="L31" i="24"/>
  <c r="M31" i="24" s="1"/>
  <c r="L30" i="24"/>
  <c r="M30" i="24" s="1"/>
  <c r="L29" i="24"/>
  <c r="M29" i="24" s="1"/>
  <c r="L28" i="24"/>
  <c r="M28" i="24" s="1"/>
  <c r="L27" i="24"/>
  <c r="M27" i="24" s="1"/>
  <c r="L26" i="24"/>
  <c r="M26" i="24" s="1"/>
  <c r="L25" i="24"/>
  <c r="M25" i="24" s="1"/>
  <c r="L24" i="24"/>
  <c r="M24" i="24" s="1"/>
  <c r="L23" i="24"/>
  <c r="M23" i="24" s="1"/>
  <c r="L22" i="24"/>
  <c r="M22" i="24" s="1"/>
  <c r="L21" i="24"/>
  <c r="M21" i="24" s="1"/>
  <c r="L20" i="24"/>
  <c r="M20" i="24" s="1"/>
  <c r="L19" i="24"/>
  <c r="M19" i="24" s="1"/>
  <c r="L18" i="24"/>
  <c r="M18" i="24" s="1"/>
  <c r="L17" i="24"/>
  <c r="M17" i="24" s="1"/>
  <c r="L16" i="24"/>
  <c r="M16" i="24" s="1"/>
  <c r="L15" i="24"/>
  <c r="M15" i="24" s="1"/>
  <c r="L14" i="24"/>
  <c r="M14" i="24" s="1"/>
  <c r="L13" i="24"/>
  <c r="M13" i="24" s="1"/>
  <c r="L12" i="24"/>
  <c r="M12" i="24" s="1"/>
  <c r="L11" i="24"/>
  <c r="M11" i="24" s="1"/>
  <c r="L10" i="24"/>
  <c r="M10" i="24" s="1"/>
  <c r="L9" i="24"/>
  <c r="M9" i="24" s="1"/>
  <c r="L8" i="24"/>
  <c r="M8" i="24" s="1"/>
  <c r="L7" i="24"/>
  <c r="M7" i="24" s="1"/>
  <c r="L6" i="24"/>
  <c r="M6" i="24" s="1"/>
  <c r="L5" i="24"/>
  <c r="M5" i="24" s="1"/>
  <c r="L4" i="24"/>
  <c r="M4" i="24" s="1"/>
  <c r="L99" i="25"/>
  <c r="M99" i="25" s="1"/>
  <c r="L98" i="25"/>
  <c r="M98" i="25" s="1"/>
  <c r="L97" i="25"/>
  <c r="M97" i="25" s="1"/>
  <c r="M96" i="25"/>
  <c r="L96" i="25"/>
  <c r="M95" i="25"/>
  <c r="L95" i="25"/>
  <c r="L94" i="25"/>
  <c r="M94" i="25" s="1"/>
  <c r="L93" i="25"/>
  <c r="M93" i="25" s="1"/>
  <c r="L92" i="25"/>
  <c r="M92" i="25" s="1"/>
  <c r="L91" i="25"/>
  <c r="M91" i="25" s="1"/>
  <c r="M90" i="25"/>
  <c r="L90" i="25"/>
  <c r="L89" i="25"/>
  <c r="M89" i="25" s="1"/>
  <c r="M88" i="25"/>
  <c r="L88" i="25"/>
  <c r="L87" i="25"/>
  <c r="M87" i="25" s="1"/>
  <c r="L86" i="25"/>
  <c r="M86" i="25" s="1"/>
  <c r="L85" i="25"/>
  <c r="M85" i="25" s="1"/>
  <c r="M84" i="25"/>
  <c r="L84" i="25"/>
  <c r="L83" i="25"/>
  <c r="M83" i="25" s="1"/>
  <c r="L82" i="25"/>
  <c r="M82" i="25" s="1"/>
  <c r="M81" i="25"/>
  <c r="L81" i="25"/>
  <c r="M80" i="25"/>
  <c r="L80" i="25"/>
  <c r="L79" i="25"/>
  <c r="M79" i="25" s="1"/>
  <c r="M78" i="25"/>
  <c r="L78" i="25"/>
  <c r="L77" i="25"/>
  <c r="M77" i="25" s="1"/>
  <c r="L76" i="25"/>
  <c r="M76" i="25" s="1"/>
  <c r="L75" i="25"/>
  <c r="M75" i="25" s="1"/>
  <c r="M74" i="25"/>
  <c r="L74" i="25"/>
  <c r="L73" i="25"/>
  <c r="M73" i="25" s="1"/>
  <c r="M72" i="25"/>
  <c r="L72" i="25"/>
  <c r="L71" i="25"/>
  <c r="M71" i="25" s="1"/>
  <c r="L70" i="25"/>
  <c r="M70" i="25" s="1"/>
  <c r="L69" i="25"/>
  <c r="M69" i="25" s="1"/>
  <c r="L68" i="25"/>
  <c r="M68" i="25" s="1"/>
  <c r="L67" i="25"/>
  <c r="M67" i="25" s="1"/>
  <c r="M66" i="25"/>
  <c r="L66" i="25"/>
  <c r="L65" i="25"/>
  <c r="M65" i="25" s="1"/>
  <c r="L64" i="25"/>
  <c r="M64" i="25" s="1"/>
  <c r="L63" i="25"/>
  <c r="M63" i="25" s="1"/>
  <c r="L62" i="25"/>
  <c r="M62" i="25" s="1"/>
  <c r="L61" i="25"/>
  <c r="M61" i="25" s="1"/>
  <c r="M60" i="25"/>
  <c r="L60" i="25"/>
  <c r="L59" i="25"/>
  <c r="M59" i="25" s="1"/>
  <c r="M58" i="25"/>
  <c r="L58" i="25"/>
  <c r="L57" i="25"/>
  <c r="M57" i="25" s="1"/>
  <c r="L56" i="25"/>
  <c r="M56" i="25" s="1"/>
  <c r="L55" i="25"/>
  <c r="M55" i="25" s="1"/>
  <c r="M54" i="25"/>
  <c r="L54" i="25"/>
  <c r="M53" i="25"/>
  <c r="L53" i="25"/>
  <c r="L52" i="25"/>
  <c r="M52" i="25" s="1"/>
  <c r="L51" i="25"/>
  <c r="M51" i="25" s="1"/>
  <c r="L50" i="25"/>
  <c r="M50" i="25" s="1"/>
  <c r="L49" i="25"/>
  <c r="M49" i="25" s="1"/>
  <c r="M48" i="25"/>
  <c r="L48" i="25"/>
  <c r="L47" i="25"/>
  <c r="M47" i="25" s="1"/>
  <c r="M46" i="25"/>
  <c r="L46" i="25"/>
  <c r="M45" i="25"/>
  <c r="L45" i="25"/>
  <c r="L44" i="25"/>
  <c r="M44" i="25" s="1"/>
  <c r="L43" i="25"/>
  <c r="M43" i="25" s="1"/>
  <c r="L42" i="25"/>
  <c r="M42" i="25" s="1"/>
  <c r="L41" i="25"/>
  <c r="M41" i="25" s="1"/>
  <c r="L40" i="25"/>
  <c r="M40" i="25" s="1"/>
  <c r="L39" i="25"/>
  <c r="M39" i="25" s="1"/>
  <c r="M38" i="25"/>
  <c r="L38" i="25"/>
  <c r="L37" i="25"/>
  <c r="M37" i="25" s="1"/>
  <c r="L36" i="25"/>
  <c r="M36" i="25" s="1"/>
  <c r="L35" i="25"/>
  <c r="M35" i="25" s="1"/>
  <c r="L34" i="25"/>
  <c r="M34" i="25" s="1"/>
  <c r="L33" i="25"/>
  <c r="M33" i="25" s="1"/>
  <c r="L32" i="25"/>
  <c r="M32" i="25" s="1"/>
  <c r="L31" i="25"/>
  <c r="M31" i="25" s="1"/>
  <c r="M30" i="25"/>
  <c r="L30" i="25"/>
  <c r="L29" i="25"/>
  <c r="M29" i="25" s="1"/>
  <c r="M28" i="25"/>
  <c r="L28" i="25"/>
  <c r="L27" i="25"/>
  <c r="M27" i="25" s="1"/>
  <c r="L26" i="25"/>
  <c r="M26" i="25" s="1"/>
  <c r="L25" i="25"/>
  <c r="M25" i="25" s="1"/>
  <c r="L24" i="25"/>
  <c r="M24" i="25" s="1"/>
  <c r="L23" i="25"/>
  <c r="M23" i="25" s="1"/>
  <c r="M22" i="25"/>
  <c r="L22" i="25"/>
  <c r="L21" i="25"/>
  <c r="M21" i="25" s="1"/>
  <c r="L20" i="25"/>
  <c r="M20" i="25" s="1"/>
  <c r="L19" i="25"/>
  <c r="M19" i="25" s="1"/>
  <c r="L18" i="25"/>
  <c r="M18" i="25" s="1"/>
  <c r="L17" i="25"/>
  <c r="M17" i="25" s="1"/>
  <c r="L16" i="25"/>
  <c r="M16" i="25" s="1"/>
  <c r="L15" i="25"/>
  <c r="M15" i="25" s="1"/>
  <c r="L14" i="25"/>
  <c r="M14" i="25" s="1"/>
  <c r="L13" i="25"/>
  <c r="M13" i="25" s="1"/>
  <c r="M12" i="25"/>
  <c r="L12" i="25"/>
  <c r="L11" i="25"/>
  <c r="M11" i="25" s="1"/>
  <c r="L10" i="25"/>
  <c r="M10" i="25" s="1"/>
  <c r="L9" i="25"/>
  <c r="M9" i="25" s="1"/>
  <c r="L8" i="25"/>
  <c r="M8" i="25" s="1"/>
  <c r="L7" i="25"/>
  <c r="M7" i="25" s="1"/>
  <c r="L6" i="25"/>
  <c r="M6" i="25" s="1"/>
  <c r="L5" i="25"/>
  <c r="M5" i="25" s="1"/>
  <c r="M4" i="25"/>
  <c r="L4" i="25"/>
  <c r="L99" i="22"/>
  <c r="M99" i="22" s="1"/>
  <c r="M98" i="22"/>
  <c r="L98" i="22"/>
  <c r="L97" i="22"/>
  <c r="M97" i="22" s="1"/>
  <c r="L96" i="22"/>
  <c r="M96" i="22" s="1"/>
  <c r="L95" i="22"/>
  <c r="M95" i="22" s="1"/>
  <c r="L94" i="22"/>
  <c r="M94" i="22" s="1"/>
  <c r="L93" i="22"/>
  <c r="M93" i="22" s="1"/>
  <c r="M92" i="22"/>
  <c r="L92" i="22"/>
  <c r="L91" i="22"/>
  <c r="M91" i="22" s="1"/>
  <c r="L90" i="22"/>
  <c r="M90" i="22" s="1"/>
  <c r="L89" i="22"/>
  <c r="M89" i="22" s="1"/>
  <c r="L88" i="22"/>
  <c r="M88" i="22" s="1"/>
  <c r="L87" i="22"/>
  <c r="M87" i="22" s="1"/>
  <c r="M86" i="22"/>
  <c r="L86" i="22"/>
  <c r="M85" i="22"/>
  <c r="L85" i="22"/>
  <c r="L84" i="22"/>
  <c r="M84" i="22" s="1"/>
  <c r="L83" i="22"/>
  <c r="M83" i="22" s="1"/>
  <c r="L82" i="22"/>
  <c r="M82" i="22" s="1"/>
  <c r="L81" i="22"/>
  <c r="M81" i="22" s="1"/>
  <c r="M80" i="22"/>
  <c r="L80" i="22"/>
  <c r="L79" i="22"/>
  <c r="M79" i="22" s="1"/>
  <c r="L78" i="22"/>
  <c r="M78" i="22" s="1"/>
  <c r="L77" i="22"/>
  <c r="M77" i="22" s="1"/>
  <c r="L76" i="22"/>
  <c r="M76" i="22" s="1"/>
  <c r="L75" i="22"/>
  <c r="M75" i="22" s="1"/>
  <c r="M74" i="22"/>
  <c r="L74" i="22"/>
  <c r="M73" i="22"/>
  <c r="L73" i="22"/>
  <c r="M72" i="22"/>
  <c r="L72" i="22"/>
  <c r="L71" i="22"/>
  <c r="M71" i="22" s="1"/>
  <c r="L70" i="22"/>
  <c r="M70" i="22" s="1"/>
  <c r="L69" i="22"/>
  <c r="M69" i="22" s="1"/>
  <c r="M68" i="22"/>
  <c r="L68" i="22"/>
  <c r="M67" i="22"/>
  <c r="L67" i="22"/>
  <c r="L66" i="22"/>
  <c r="M66" i="22" s="1"/>
  <c r="L65" i="22"/>
  <c r="M65" i="22" s="1"/>
  <c r="L64" i="22"/>
  <c r="M64" i="22" s="1"/>
  <c r="L63" i="22"/>
  <c r="M63" i="22" s="1"/>
  <c r="M62" i="22"/>
  <c r="L62" i="22"/>
  <c r="M61" i="22"/>
  <c r="L61" i="22"/>
  <c r="M60" i="22"/>
  <c r="L60" i="22"/>
  <c r="M59" i="22"/>
  <c r="L59" i="22"/>
  <c r="L58" i="22"/>
  <c r="M58" i="22" s="1"/>
  <c r="L57" i="22"/>
  <c r="M57" i="22" s="1"/>
  <c r="M56" i="22"/>
  <c r="L56" i="22"/>
  <c r="L55" i="22"/>
  <c r="M55" i="22" s="1"/>
  <c r="M54" i="22"/>
  <c r="L54" i="22"/>
  <c r="L53" i="22"/>
  <c r="M53" i="22" s="1"/>
  <c r="L52" i="22"/>
  <c r="M52" i="22" s="1"/>
  <c r="L51" i="22"/>
  <c r="M51" i="22" s="1"/>
  <c r="M50" i="22"/>
  <c r="L50" i="22"/>
  <c r="L49" i="22"/>
  <c r="M49" i="22" s="1"/>
  <c r="L48" i="22"/>
  <c r="M48" i="22" s="1"/>
  <c r="L47" i="22"/>
  <c r="M47" i="22" s="1"/>
  <c r="L46" i="22"/>
  <c r="M46" i="22" s="1"/>
  <c r="L45" i="22"/>
  <c r="M45" i="22" s="1"/>
  <c r="L44" i="22"/>
  <c r="M44" i="22" s="1"/>
  <c r="L43" i="22"/>
  <c r="M43" i="22" s="1"/>
  <c r="L42" i="22"/>
  <c r="M42" i="22" s="1"/>
  <c r="L41" i="22"/>
  <c r="M41" i="22" s="1"/>
  <c r="L40" i="22"/>
  <c r="M40" i="22" s="1"/>
  <c r="L39" i="22"/>
  <c r="M39" i="22" s="1"/>
  <c r="L38" i="22"/>
  <c r="M38" i="22" s="1"/>
  <c r="L37" i="22"/>
  <c r="M37" i="22" s="1"/>
  <c r="L36" i="22"/>
  <c r="M36" i="22" s="1"/>
  <c r="L35" i="22"/>
  <c r="M35" i="22" s="1"/>
  <c r="L34" i="22"/>
  <c r="M34" i="22" s="1"/>
  <c r="L33" i="22"/>
  <c r="M33" i="22" s="1"/>
  <c r="L32" i="22"/>
  <c r="M32" i="22" s="1"/>
  <c r="L31" i="22"/>
  <c r="M31" i="22" s="1"/>
  <c r="L30" i="22"/>
  <c r="M30" i="22" s="1"/>
  <c r="L29" i="22"/>
  <c r="M29" i="22" s="1"/>
  <c r="L28" i="22"/>
  <c r="M28" i="22" s="1"/>
  <c r="L27" i="22"/>
  <c r="M27" i="22" s="1"/>
  <c r="L26" i="22"/>
  <c r="M26" i="22" s="1"/>
  <c r="L25" i="22"/>
  <c r="M25" i="22" s="1"/>
  <c r="L24" i="22"/>
  <c r="M24" i="22" s="1"/>
  <c r="L23" i="22"/>
  <c r="M23" i="22" s="1"/>
  <c r="L22" i="22"/>
  <c r="M22" i="22" s="1"/>
  <c r="L21" i="22"/>
  <c r="M21" i="22" s="1"/>
  <c r="L20" i="22"/>
  <c r="M20" i="22" s="1"/>
  <c r="L19" i="22"/>
  <c r="M19" i="22" s="1"/>
  <c r="L18" i="22"/>
  <c r="M18" i="22" s="1"/>
  <c r="L17" i="22"/>
  <c r="M17" i="22" s="1"/>
  <c r="L16" i="22"/>
  <c r="M16" i="22" s="1"/>
  <c r="L15" i="22"/>
  <c r="M15" i="22" s="1"/>
  <c r="L14" i="22"/>
  <c r="M14" i="22" s="1"/>
  <c r="L13" i="22"/>
  <c r="M13" i="22" s="1"/>
  <c r="L12" i="22"/>
  <c r="M12" i="22" s="1"/>
  <c r="L11" i="22"/>
  <c r="M11" i="22" s="1"/>
  <c r="L10" i="22"/>
  <c r="M10" i="22" s="1"/>
  <c r="L9" i="22"/>
  <c r="M9" i="22" s="1"/>
  <c r="L8" i="22"/>
  <c r="M8" i="22" s="1"/>
  <c r="L7" i="22"/>
  <c r="M7" i="22" s="1"/>
  <c r="L6" i="22"/>
  <c r="M6" i="22" s="1"/>
  <c r="L5" i="22"/>
  <c r="M5" i="22" s="1"/>
  <c r="L4" i="22"/>
  <c r="M4" i="22" s="1"/>
</calcChain>
</file>

<file path=xl/sharedStrings.xml><?xml version="1.0" encoding="utf-8"?>
<sst xmlns="http://schemas.openxmlformats.org/spreadsheetml/2006/main" count="881" uniqueCount="207">
  <si>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</si>
  <si>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</si>
  <si>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</si>
  <si>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</si>
  <si>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</si>
  <si>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</si>
  <si>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</si>
  <si>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</si>
  <si>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Предварительные результаты школьного этапа всероссийской олимпиады школьников 2024 года по русскому языку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</si>
  <si>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</si>
  <si>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</si>
  <si>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</si>
  <si>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</si>
  <si>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</si>
  <si>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</si>
  <si>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</si>
  <si>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Зад. 8</t>
  </si>
  <si>
    <t>Мудрогель Анастасия Вадимовна</t>
  </si>
  <si>
    <t>МОУ "СОШ №26" г.Воркуты</t>
  </si>
  <si>
    <t>Дымченко Инна Сергеевна</t>
  </si>
  <si>
    <t>Вихрова Кристина Сергеевна</t>
  </si>
  <si>
    <t>4А</t>
  </si>
  <si>
    <t>4Б</t>
  </si>
  <si>
    <t>4В</t>
  </si>
  <si>
    <t>Арсентьева Ульяна Андреевна</t>
  </si>
  <si>
    <t>Ачкасова Анна Романовна</t>
  </si>
  <si>
    <t>Беляев Александр Вадимович</t>
  </si>
  <si>
    <t>Вырно Юлия Константиновна</t>
  </si>
  <si>
    <t>Дубровская Аврова Сергеевна</t>
  </si>
  <si>
    <t>Заворотная София Сергеевна</t>
  </si>
  <si>
    <t>Кайтанов Фёдор Денисович</t>
  </si>
  <si>
    <t>Котенко Иван Васильевич</t>
  </si>
  <si>
    <t>Кошелев Александр Игоревич</t>
  </si>
  <si>
    <t>Лисовалов Вячеслав Дмитриевич</t>
  </si>
  <si>
    <t>Моминов Александр Андреевич</t>
  </si>
  <si>
    <t>Пожар Анжелика Сергеевна</t>
  </si>
  <si>
    <t>Потапенко Александра Павловна</t>
  </si>
  <si>
    <t>Сивкова Диана Евгеньевна</t>
  </si>
  <si>
    <t>Тарасова Дарья Антоновна</t>
  </si>
  <si>
    <t>Темиров Кубатбек Абдукаримович</t>
  </si>
  <si>
    <t>Феоктистова Ева Павловна</t>
  </si>
  <si>
    <t>Ваняшина Алина Викторовна</t>
  </si>
  <si>
    <t>Воронов Роман Дмитриевич</t>
  </si>
  <si>
    <t>Жаврид Степан Александрович</t>
  </si>
  <si>
    <t>Каюмов Артём Максимович</t>
  </si>
  <si>
    <t>Лужанская Елена Александровна</t>
  </si>
  <si>
    <t>Тарасова Милана Антоновна</t>
  </si>
  <si>
    <t>Тарусин Андрей Антонович</t>
  </si>
  <si>
    <t>Феоктистова Дарья Павловна</t>
  </si>
  <si>
    <t>Фролов Георгий Николаевич</t>
  </si>
  <si>
    <t>Романова Олеся Максимовна</t>
  </si>
  <si>
    <t>Ковалёва Ульяна Антоновна</t>
  </si>
  <si>
    <t>Василенко Сергей Станиславович</t>
  </si>
  <si>
    <t>Асылбекова Аяна Арсланбековна</t>
  </si>
  <si>
    <t>Аскеров Ислам Теймурович</t>
  </si>
  <si>
    <t>Вьюников Матвей Александрович</t>
  </si>
  <si>
    <t>Денисова Василина Максимовна</t>
  </si>
  <si>
    <t>Киндеркнехт Лаура Эдуардовна</t>
  </si>
  <si>
    <t>Миняйленко Марина Сергеевна</t>
  </si>
  <si>
    <t>Павлишина Анастасия Игоревна</t>
  </si>
  <si>
    <t>Полотов Альфинур Замирбекович</t>
  </si>
  <si>
    <t>Сачук Дарья Валерьевна</t>
  </si>
  <si>
    <t>Тувина Милана Павловна</t>
  </si>
  <si>
    <t>Туринцев Николай Алекссевич</t>
  </si>
  <si>
    <t>Удовенко София  Андреевна</t>
  </si>
  <si>
    <t>Шахназарова Арина Артуровна</t>
  </si>
  <si>
    <t>Шарыпов Вячеслав Александрович</t>
  </si>
  <si>
    <t>Эгембердиев Хамза Эмилбекович</t>
  </si>
  <si>
    <t>Алыко Марина Антоновна</t>
  </si>
  <si>
    <t>Аскерова Жасмин Теймуровна</t>
  </si>
  <si>
    <t>Баннова Анастасия Артуровна</t>
  </si>
  <si>
    <t>Белова Дамира Эльдаровна</t>
  </si>
  <si>
    <t>Белых Григорий Викторович</t>
  </si>
  <si>
    <t>Бердинский Роман Алексеевич</t>
  </si>
  <si>
    <t>Боровских Арсений Антонович</t>
  </si>
  <si>
    <t>Гаврилова Анастасия Сергеевна</t>
  </si>
  <si>
    <t>Голенок Артём Николаевич</t>
  </si>
  <si>
    <t>Денисова Кристина Максимовна</t>
  </si>
  <si>
    <t>Зворыгин Максим Юрьевич</t>
  </si>
  <si>
    <t>Кисляковская Анастасия Андреевна</t>
  </si>
  <si>
    <t>Короткий Герман Викторович</t>
  </si>
  <si>
    <t>Кузнецов Никита Андреевич</t>
  </si>
  <si>
    <t>Кулыгин Александр Геннадьевич</t>
  </si>
  <si>
    <t>Матюхина Анастасия Сергеевна</t>
  </si>
  <si>
    <t>Определёнова Диана Фроловна</t>
  </si>
  <si>
    <t>Соломатина Диана Максимовна</t>
  </si>
  <si>
    <t>Уткина Алиса Александровна</t>
  </si>
  <si>
    <t>Чупров Илья Владимирович</t>
  </si>
  <si>
    <t>6 А</t>
  </si>
  <si>
    <t>МОУ "СОШ №26" г. Воркуты</t>
  </si>
  <si>
    <t>Левандовская Оксана Григорьевна</t>
  </si>
  <si>
    <t>призёр</t>
  </si>
  <si>
    <t>Прохновская Маргарита Максимовна</t>
  </si>
  <si>
    <t>10А</t>
  </si>
  <si>
    <t>МОУ "СОШ № 26" г.Воркуты</t>
  </si>
  <si>
    <t>Пичугина Юлия Сергеевна</t>
  </si>
  <si>
    <t>Пенжукова Микрослава Викторовна</t>
  </si>
  <si>
    <t>Гордеева Анна Сергеевна</t>
  </si>
  <si>
    <t>Ринглер Ксения Сергеевна</t>
  </si>
  <si>
    <t>победитель</t>
  </si>
  <si>
    <t>Дубровская Варвара Викторовна</t>
  </si>
  <si>
    <t>Лебедева Вероника Анатольевна</t>
  </si>
  <si>
    <t>Николаева Дарья Дмитриевна</t>
  </si>
  <si>
    <t>Шуть Любовь Дмитриевна</t>
  </si>
  <si>
    <t>Дымченко Нана Валерьевна</t>
  </si>
  <si>
    <t>Бекманбетов Артем Юрьевич</t>
  </si>
  <si>
    <t>Василенко Надежда Станиславовна</t>
  </si>
  <si>
    <t>Хохрина Дарья Максимовна</t>
  </si>
  <si>
    <t>6Б</t>
  </si>
  <si>
    <t>Пичугииа Юлия Сергеевна</t>
  </si>
  <si>
    <t>призер</t>
  </si>
  <si>
    <t>Прижилуцкая Арина Васильевна</t>
  </si>
  <si>
    <t>7А</t>
  </si>
  <si>
    <t>Захаренко Алексей Юрьевич</t>
  </si>
  <si>
    <t>Каюмова Анастасия Максимовна</t>
  </si>
  <si>
    <t>Груздева Анастасия Руслановна</t>
  </si>
  <si>
    <t>Сидонен Милана Вильевна</t>
  </si>
  <si>
    <t>Пискарева Анастасия Денисовна</t>
  </si>
  <si>
    <t>Серский Семен Сергеевич</t>
  </si>
  <si>
    <t>Вырно Ярослав Констнтинович</t>
  </si>
  <si>
    <t>Горбунова Маргарита Романовна</t>
  </si>
  <si>
    <t>Лунина Полина Алексеевна</t>
  </si>
  <si>
    <t>Лойко Вадим Дмитриевич</t>
  </si>
  <si>
    <t>Голочевкая Валерия Витальевна</t>
  </si>
  <si>
    <t>Жуков Артем Нкиитич</t>
  </si>
  <si>
    <t>Каюмова Валерия Максимовна</t>
  </si>
  <si>
    <t>8Б</t>
  </si>
  <si>
    <t>Коротенко София Александровна</t>
  </si>
  <si>
    <t>Серегин Дмитрий Витальевич</t>
  </si>
  <si>
    <t>Цуприк Кирилл Дмитриевич</t>
  </si>
  <si>
    <t>Егорова Мария Алексеевна</t>
  </si>
  <si>
    <t>Тренина Лилия Владиславовна</t>
  </si>
  <si>
    <t>Лецик Валерий Евгеньевич</t>
  </si>
  <si>
    <t>Подшивлкина София Дмитриевна</t>
  </si>
  <si>
    <t>9Б</t>
  </si>
  <si>
    <t>Лысых Ангелина Дмитриевна</t>
  </si>
  <si>
    <t>Бабий Ксения Алексеевна</t>
  </si>
  <si>
    <t>Богданов Павел Дмитриевич</t>
  </si>
  <si>
    <t>9А</t>
  </si>
  <si>
    <t>Рогозная Нина Борисовна</t>
  </si>
  <si>
    <t>Гуринович Мария  Викторовна</t>
  </si>
  <si>
    <t>Кондратьева Богдана  Васильевна</t>
  </si>
  <si>
    <t>Виноградов Филипп Тимурович</t>
  </si>
  <si>
    <t>8А</t>
  </si>
  <si>
    <t>Жарикова Варвара Александровна</t>
  </si>
  <si>
    <t>5 А</t>
  </si>
  <si>
    <t>МОУ "СОШ № 26" г. Воркуты</t>
  </si>
  <si>
    <t>Стрекалова Лариса Витальевна</t>
  </si>
  <si>
    <t>Щенев Тимофей Юрьевич</t>
  </si>
  <si>
    <t>Пистер Мария Витальевна</t>
  </si>
  <si>
    <t>5 Б</t>
  </si>
  <si>
    <t>Хисматуллина Карина Ринатовна</t>
  </si>
  <si>
    <t>Щербакова Кристина Олеговна</t>
  </si>
  <si>
    <t>Саркисова Анна Александровна</t>
  </si>
  <si>
    <t>Змеев Иван Александрович</t>
  </si>
  <si>
    <t>Прохновский Роман Максимович</t>
  </si>
  <si>
    <t>Скоркин Леонид Владимирович</t>
  </si>
  <si>
    <t>Рахматулина Ксения Павловна</t>
  </si>
  <si>
    <t>Никулина Полина Александровна</t>
  </si>
  <si>
    <t xml:space="preserve">Бабюк Маргарита Григорьевна </t>
  </si>
  <si>
    <t>Беркут Василиса Антоновна</t>
  </si>
  <si>
    <t>Гуляева Юлия Александровна</t>
  </si>
  <si>
    <t>Лойко Тимофей Дмитриевич</t>
  </si>
  <si>
    <t>Тищенко Диана Ивановна</t>
  </si>
  <si>
    <t>Кочмарева Альбина Евгеньевна</t>
  </si>
  <si>
    <t>Мамаев Артем Николаевич</t>
  </si>
  <si>
    <t>Вигелина Кристина Владимировна</t>
  </si>
  <si>
    <t>Фуфурина Екатерина Анатольевна</t>
  </si>
  <si>
    <t>Лунина Дарья Алексеевна</t>
  </si>
  <si>
    <t>Мяшин Артур Игоревич</t>
  </si>
  <si>
    <t>Шулепов Арсений Михайлович</t>
  </si>
  <si>
    <t>Данилов Владимир Дмитриевич</t>
  </si>
  <si>
    <t>Елисеев Иван Иванович</t>
  </si>
  <si>
    <t>Колесникова Виктория Александровна</t>
  </si>
  <si>
    <t>Шинкарь Арина Сергеевна</t>
  </si>
  <si>
    <t>Тронов Денис Олегович</t>
  </si>
  <si>
    <t>Кузьмич Ярослав Михайлович</t>
  </si>
  <si>
    <t>Коржева София Денисовна</t>
  </si>
  <si>
    <t xml:space="preserve">Громова Яна Олеговна </t>
  </si>
  <si>
    <t>Полянская Полина Александровна</t>
  </si>
  <si>
    <t>Пуцейко Тимур Дмитриевич</t>
  </si>
  <si>
    <t>Кривошеева Алёна Александровна</t>
  </si>
  <si>
    <t>Эгембердиев Омар Эмилбекович</t>
  </si>
  <si>
    <t>Хайрулин Амир Альбертович</t>
  </si>
  <si>
    <t>Хорьков Данил Александрович</t>
  </si>
  <si>
    <t>Исаевский Елисей Андреевич</t>
  </si>
  <si>
    <t>Крылова Олеся Антоновна</t>
  </si>
  <si>
    <t>Листуха Александр Юрьевич</t>
  </si>
  <si>
    <t>участник</t>
  </si>
  <si>
    <t>Дергунов Егор Владимирович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</si>
  <si>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</si>
  <si>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</si>
  <si>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</si>
  <si>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</si>
  <si>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</si>
  <si>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</si>
  <si>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</si>
  <si>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</si>
  <si>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Ванюшин Арсений Вячеславович</t>
  </si>
  <si>
    <t>4 А</t>
  </si>
  <si>
    <t>Антипина Наталья Витальевна</t>
  </si>
  <si>
    <t>7 А</t>
  </si>
  <si>
    <t>Аболонская Вероника Николаевна</t>
  </si>
  <si>
    <t>8 А</t>
  </si>
  <si>
    <t>Баннов Александр Артурович</t>
  </si>
  <si>
    <t>9 Б</t>
  </si>
  <si>
    <t>МОУ "СОШ 26"г.Воркуты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</si>
</sst>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opLeftCell="A13" zoomScale="80" zoomScaleNormal="80" workbookViewId="0">
      <selection activeCell="N48" sqref="N48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24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">
        <v>190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.75" x14ac:dyDescent="0.25">
      <c r="A4" s="5" t="s">
        <v>52</v>
      </c>
      <c r="B4" s="5">
        <v>19</v>
      </c>
      <c r="C4" s="2" t="s">
        <v>22</v>
      </c>
      <c r="D4" s="2" t="s">
        <v>18</v>
      </c>
      <c r="E4" s="5" t="s">
        <v>19</v>
      </c>
      <c r="F4" s="3">
        <v>4</v>
      </c>
      <c r="G4" s="3">
        <v>2</v>
      </c>
      <c r="H4" s="3">
        <v>2</v>
      </c>
      <c r="I4" s="3">
        <v>4</v>
      </c>
      <c r="J4" s="3">
        <v>8</v>
      </c>
      <c r="K4" s="3">
        <v>3</v>
      </c>
      <c r="L4" s="8">
        <f t="shared" ref="L4:L47" si="0">IF(SUM(F4:K4)&gt;$O$1, "больше макс!", SUM(F4:K4))</f>
        <v>23</v>
      </c>
      <c r="M4" s="9">
        <f t="shared" ref="M4:M47" si="1">L4/$O$1</f>
        <v>0.95833333333333337</v>
      </c>
      <c r="N4" s="4" t="s">
        <v>99</v>
      </c>
    </row>
    <row r="5" spans="1:15" ht="15.75" x14ac:dyDescent="0.25">
      <c r="A5" s="5" t="s">
        <v>34</v>
      </c>
      <c r="B5" s="5">
        <v>11</v>
      </c>
      <c r="C5" s="2" t="s">
        <v>21</v>
      </c>
      <c r="D5" s="2" t="s">
        <v>18</v>
      </c>
      <c r="E5" s="2" t="s">
        <v>17</v>
      </c>
      <c r="F5" s="3">
        <v>0</v>
      </c>
      <c r="G5" s="3">
        <v>2</v>
      </c>
      <c r="H5" s="3">
        <v>2</v>
      </c>
      <c r="I5" s="3">
        <v>3</v>
      </c>
      <c r="J5" s="3">
        <v>8</v>
      </c>
      <c r="K5" s="3">
        <v>3</v>
      </c>
      <c r="L5" s="8">
        <f t="shared" si="0"/>
        <v>18</v>
      </c>
      <c r="M5" s="9">
        <f t="shared" si="1"/>
        <v>0.75</v>
      </c>
      <c r="N5" s="4" t="s">
        <v>110</v>
      </c>
    </row>
    <row r="6" spans="1:15" ht="15.75" x14ac:dyDescent="0.25">
      <c r="A6" s="5" t="s">
        <v>36</v>
      </c>
      <c r="B6" s="5">
        <v>13</v>
      </c>
      <c r="C6" s="2" t="s">
        <v>21</v>
      </c>
      <c r="D6" s="2" t="s">
        <v>18</v>
      </c>
      <c r="E6" s="2" t="s">
        <v>17</v>
      </c>
      <c r="F6" s="3">
        <v>0</v>
      </c>
      <c r="G6" s="3">
        <v>2</v>
      </c>
      <c r="H6" s="3">
        <v>2</v>
      </c>
      <c r="I6" s="3">
        <v>4</v>
      </c>
      <c r="J6" s="3">
        <v>8</v>
      </c>
      <c r="K6" s="3">
        <v>2</v>
      </c>
      <c r="L6" s="8">
        <f t="shared" si="0"/>
        <v>18</v>
      </c>
      <c r="M6" s="9">
        <f t="shared" si="1"/>
        <v>0.75</v>
      </c>
      <c r="N6" s="4" t="s">
        <v>110</v>
      </c>
    </row>
    <row r="7" spans="1:15" ht="15.75" x14ac:dyDescent="0.25">
      <c r="A7" s="2" t="s">
        <v>38</v>
      </c>
      <c r="B7" s="5">
        <v>15</v>
      </c>
      <c r="C7" s="2" t="s">
        <v>21</v>
      </c>
      <c r="D7" s="2" t="s">
        <v>18</v>
      </c>
      <c r="E7" s="2" t="s">
        <v>17</v>
      </c>
      <c r="F7" s="3">
        <v>0</v>
      </c>
      <c r="G7" s="3">
        <v>2</v>
      </c>
      <c r="H7" s="3">
        <v>2</v>
      </c>
      <c r="I7" s="3">
        <v>4</v>
      </c>
      <c r="J7" s="3">
        <v>6</v>
      </c>
      <c r="K7" s="3">
        <v>2</v>
      </c>
      <c r="L7" s="8">
        <f t="shared" si="0"/>
        <v>16</v>
      </c>
      <c r="M7" s="9">
        <f t="shared" si="1"/>
        <v>0.66666666666666663</v>
      </c>
      <c r="N7" s="4" t="s">
        <v>110</v>
      </c>
    </row>
    <row r="8" spans="1:15" ht="15.75" x14ac:dyDescent="0.25">
      <c r="A8" s="5" t="s">
        <v>37</v>
      </c>
      <c r="B8" s="5">
        <v>14</v>
      </c>
      <c r="C8" s="2" t="s">
        <v>21</v>
      </c>
      <c r="D8" s="2" t="s">
        <v>18</v>
      </c>
      <c r="E8" s="2" t="s">
        <v>17</v>
      </c>
      <c r="F8" s="3">
        <v>3</v>
      </c>
      <c r="G8" s="3">
        <v>0</v>
      </c>
      <c r="H8" s="3">
        <v>1</v>
      </c>
      <c r="I8" s="3">
        <v>1</v>
      </c>
      <c r="J8" s="3">
        <v>8</v>
      </c>
      <c r="K8" s="3">
        <v>2</v>
      </c>
      <c r="L8" s="8">
        <f t="shared" si="0"/>
        <v>15</v>
      </c>
      <c r="M8" s="9">
        <f t="shared" si="1"/>
        <v>0.625</v>
      </c>
      <c r="N8" s="4" t="s">
        <v>110</v>
      </c>
    </row>
    <row r="9" spans="1:15" ht="15.75" x14ac:dyDescent="0.25">
      <c r="A9" s="5" t="s">
        <v>40</v>
      </c>
      <c r="B9" s="5">
        <v>17</v>
      </c>
      <c r="C9" s="2" t="s">
        <v>21</v>
      </c>
      <c r="D9" s="2" t="s">
        <v>18</v>
      </c>
      <c r="E9" s="2" t="s">
        <v>17</v>
      </c>
      <c r="F9" s="3">
        <v>0</v>
      </c>
      <c r="G9" s="3">
        <v>1</v>
      </c>
      <c r="H9" s="3">
        <v>1</v>
      </c>
      <c r="I9" s="3">
        <v>4</v>
      </c>
      <c r="J9" s="3">
        <v>6</v>
      </c>
      <c r="K9" s="3">
        <v>3</v>
      </c>
      <c r="L9" s="8">
        <f t="shared" si="0"/>
        <v>15</v>
      </c>
      <c r="M9" s="9">
        <f t="shared" si="1"/>
        <v>0.625</v>
      </c>
      <c r="N9" s="4" t="s">
        <v>110</v>
      </c>
    </row>
    <row r="10" spans="1:15" ht="15.75" x14ac:dyDescent="0.25">
      <c r="A10" s="5" t="s">
        <v>28</v>
      </c>
      <c r="B10" s="5">
        <v>5</v>
      </c>
      <c r="C10" s="2" t="s">
        <v>21</v>
      </c>
      <c r="D10" s="2" t="s">
        <v>18</v>
      </c>
      <c r="E10" s="2" t="s">
        <v>17</v>
      </c>
      <c r="F10" s="3">
        <v>3</v>
      </c>
      <c r="G10" s="3">
        <v>2</v>
      </c>
      <c r="H10" s="3">
        <v>1</v>
      </c>
      <c r="I10" s="3">
        <v>4</v>
      </c>
      <c r="J10" s="3">
        <v>2</v>
      </c>
      <c r="K10" s="3">
        <v>2</v>
      </c>
      <c r="L10" s="8">
        <f t="shared" si="0"/>
        <v>14</v>
      </c>
      <c r="M10" s="9">
        <f t="shared" si="1"/>
        <v>0.58333333333333337</v>
      </c>
      <c r="N10" s="4" t="s">
        <v>110</v>
      </c>
    </row>
    <row r="11" spans="1:15" ht="15.75" x14ac:dyDescent="0.25">
      <c r="A11" s="5" t="s">
        <v>25</v>
      </c>
      <c r="B11" s="5">
        <v>2</v>
      </c>
      <c r="C11" s="2" t="s">
        <v>21</v>
      </c>
      <c r="D11" s="2" t="s">
        <v>18</v>
      </c>
      <c r="E11" s="2" t="s">
        <v>17</v>
      </c>
      <c r="F11" s="3">
        <v>0</v>
      </c>
      <c r="G11" s="3">
        <v>2</v>
      </c>
      <c r="H11" s="3">
        <v>1</v>
      </c>
      <c r="I11" s="3">
        <v>2</v>
      </c>
      <c r="J11" s="3">
        <v>6</v>
      </c>
      <c r="K11" s="3">
        <v>2</v>
      </c>
      <c r="L11" s="8">
        <f t="shared" si="0"/>
        <v>13</v>
      </c>
      <c r="M11" s="9">
        <f t="shared" si="1"/>
        <v>0.54166666666666663</v>
      </c>
      <c r="N11" s="4" t="s">
        <v>110</v>
      </c>
    </row>
    <row r="12" spans="1:15" ht="15.75" x14ac:dyDescent="0.25">
      <c r="A12" s="5" t="s">
        <v>33</v>
      </c>
      <c r="B12" s="5">
        <v>10</v>
      </c>
      <c r="C12" s="2" t="s">
        <v>21</v>
      </c>
      <c r="D12" s="2" t="s">
        <v>18</v>
      </c>
      <c r="E12" s="2" t="s">
        <v>17</v>
      </c>
      <c r="F12" s="3">
        <v>3</v>
      </c>
      <c r="G12" s="3">
        <v>2</v>
      </c>
      <c r="H12" s="3">
        <v>1</v>
      </c>
      <c r="I12" s="3">
        <v>4</v>
      </c>
      <c r="J12" s="3">
        <v>0</v>
      </c>
      <c r="K12" s="3">
        <v>3</v>
      </c>
      <c r="L12" s="8">
        <f t="shared" si="0"/>
        <v>13</v>
      </c>
      <c r="M12" s="9">
        <f t="shared" si="1"/>
        <v>0.54166666666666663</v>
      </c>
      <c r="N12" s="4" t="s">
        <v>110</v>
      </c>
    </row>
    <row r="13" spans="1:15" ht="15.75" x14ac:dyDescent="0.25">
      <c r="A13" s="5" t="s">
        <v>35</v>
      </c>
      <c r="B13" s="5">
        <v>12</v>
      </c>
      <c r="C13" s="2" t="s">
        <v>21</v>
      </c>
      <c r="D13" s="2" t="s">
        <v>18</v>
      </c>
      <c r="E13" s="2" t="s">
        <v>17</v>
      </c>
      <c r="F13" s="3">
        <v>3</v>
      </c>
      <c r="G13" s="3">
        <v>1</v>
      </c>
      <c r="H13" s="3">
        <v>0</v>
      </c>
      <c r="I13" s="3">
        <v>2</v>
      </c>
      <c r="J13" s="3">
        <v>4</v>
      </c>
      <c r="K13" s="3">
        <v>3</v>
      </c>
      <c r="L13" s="8">
        <f t="shared" si="0"/>
        <v>13</v>
      </c>
      <c r="M13" s="9">
        <f t="shared" si="1"/>
        <v>0.54166666666666663</v>
      </c>
      <c r="N13" s="4" t="s">
        <v>110</v>
      </c>
    </row>
    <row r="14" spans="1:15" ht="15.75" x14ac:dyDescent="0.25">
      <c r="A14" s="5" t="s">
        <v>49</v>
      </c>
      <c r="B14" s="5">
        <v>29</v>
      </c>
      <c r="C14" s="2" t="s">
        <v>22</v>
      </c>
      <c r="D14" s="2" t="s">
        <v>18</v>
      </c>
      <c r="E14" s="5" t="s">
        <v>19</v>
      </c>
      <c r="F14" s="3">
        <v>4</v>
      </c>
      <c r="G14" s="3">
        <v>1</v>
      </c>
      <c r="H14" s="3">
        <v>2</v>
      </c>
      <c r="I14" s="3">
        <v>3</v>
      </c>
      <c r="J14" s="3">
        <v>0</v>
      </c>
      <c r="K14" s="3">
        <v>3</v>
      </c>
      <c r="L14" s="8">
        <f t="shared" si="0"/>
        <v>13</v>
      </c>
      <c r="M14" s="9">
        <f t="shared" si="1"/>
        <v>0.54166666666666663</v>
      </c>
      <c r="N14" s="4" t="s">
        <v>110</v>
      </c>
    </row>
    <row r="15" spans="1:15" ht="15.75" x14ac:dyDescent="0.25">
      <c r="A15" s="5" t="s">
        <v>55</v>
      </c>
      <c r="B15" s="5">
        <v>32</v>
      </c>
      <c r="C15" s="2" t="s">
        <v>23</v>
      </c>
      <c r="D15" s="2" t="s">
        <v>18</v>
      </c>
      <c r="E15" s="5" t="s">
        <v>20</v>
      </c>
      <c r="F15" s="3">
        <v>4</v>
      </c>
      <c r="G15" s="3">
        <v>2</v>
      </c>
      <c r="H15" s="3">
        <v>1</v>
      </c>
      <c r="I15" s="3">
        <v>2</v>
      </c>
      <c r="J15" s="3">
        <v>0</v>
      </c>
      <c r="K15" s="3">
        <v>4</v>
      </c>
      <c r="L15" s="8">
        <f t="shared" si="0"/>
        <v>13</v>
      </c>
      <c r="M15" s="9">
        <f t="shared" si="1"/>
        <v>0.54166666666666663</v>
      </c>
      <c r="N15" s="4" t="s">
        <v>110</v>
      </c>
    </row>
    <row r="16" spans="1:15" ht="15.75" x14ac:dyDescent="0.25">
      <c r="A16" s="5" t="s">
        <v>29</v>
      </c>
      <c r="B16" s="5">
        <v>6</v>
      </c>
      <c r="C16" s="2" t="s">
        <v>21</v>
      </c>
      <c r="D16" s="2" t="s">
        <v>18</v>
      </c>
      <c r="E16" s="2" t="s">
        <v>17</v>
      </c>
      <c r="F16" s="3">
        <v>0</v>
      </c>
      <c r="G16" s="3">
        <v>2</v>
      </c>
      <c r="H16" s="3">
        <v>0</v>
      </c>
      <c r="I16" s="3">
        <v>1</v>
      </c>
      <c r="J16" s="3">
        <v>8</v>
      </c>
      <c r="K16" s="3">
        <v>0</v>
      </c>
      <c r="L16" s="8">
        <f t="shared" si="0"/>
        <v>11</v>
      </c>
      <c r="M16" s="9">
        <f t="shared" si="1"/>
        <v>0.45833333333333331</v>
      </c>
      <c r="N16" s="4" t="s">
        <v>188</v>
      </c>
    </row>
    <row r="17" spans="1:14" ht="15.75" x14ac:dyDescent="0.25">
      <c r="A17" s="5" t="s">
        <v>51</v>
      </c>
      <c r="B17" s="5">
        <v>23</v>
      </c>
      <c r="C17" s="2" t="s">
        <v>22</v>
      </c>
      <c r="D17" s="2" t="s">
        <v>18</v>
      </c>
      <c r="E17" s="5" t="s">
        <v>19</v>
      </c>
      <c r="F17" s="3">
        <v>4</v>
      </c>
      <c r="G17" s="3">
        <v>0</v>
      </c>
      <c r="H17" s="3">
        <v>2</v>
      </c>
      <c r="I17" s="3">
        <v>3</v>
      </c>
      <c r="J17" s="3">
        <v>0</v>
      </c>
      <c r="K17" s="3">
        <v>2</v>
      </c>
      <c r="L17" s="8">
        <f t="shared" si="0"/>
        <v>11</v>
      </c>
      <c r="M17" s="9">
        <f t="shared" si="1"/>
        <v>0.45833333333333331</v>
      </c>
      <c r="N17" s="4" t="s">
        <v>188</v>
      </c>
    </row>
    <row r="18" spans="1:14" ht="15.75" x14ac:dyDescent="0.25">
      <c r="A18" s="5" t="s">
        <v>50</v>
      </c>
      <c r="B18" s="5">
        <v>25</v>
      </c>
      <c r="C18" s="2" t="s">
        <v>22</v>
      </c>
      <c r="D18" s="2" t="s">
        <v>18</v>
      </c>
      <c r="E18" s="5" t="s">
        <v>19</v>
      </c>
      <c r="F18" s="3">
        <v>4</v>
      </c>
      <c r="G18" s="3">
        <v>2</v>
      </c>
      <c r="H18" s="3">
        <v>0</v>
      </c>
      <c r="I18" s="3">
        <v>2</v>
      </c>
      <c r="J18" s="3">
        <v>0</v>
      </c>
      <c r="K18" s="3">
        <v>3</v>
      </c>
      <c r="L18" s="8">
        <f t="shared" si="0"/>
        <v>11</v>
      </c>
      <c r="M18" s="9">
        <f t="shared" si="1"/>
        <v>0.45833333333333331</v>
      </c>
      <c r="N18" s="4" t="s">
        <v>188</v>
      </c>
    </row>
    <row r="19" spans="1:14" ht="15.75" x14ac:dyDescent="0.25">
      <c r="A19" s="5" t="s">
        <v>48</v>
      </c>
      <c r="B19" s="5">
        <v>28</v>
      </c>
      <c r="C19" s="2" t="s">
        <v>22</v>
      </c>
      <c r="D19" s="2" t="s">
        <v>18</v>
      </c>
      <c r="E19" s="5" t="s">
        <v>19</v>
      </c>
      <c r="F19" s="3">
        <v>4</v>
      </c>
      <c r="G19" s="3">
        <v>1</v>
      </c>
      <c r="H19" s="3">
        <v>2</v>
      </c>
      <c r="I19" s="3">
        <v>1</v>
      </c>
      <c r="J19" s="3">
        <v>0</v>
      </c>
      <c r="K19" s="3">
        <v>3</v>
      </c>
      <c r="L19" s="8">
        <f t="shared" si="0"/>
        <v>11</v>
      </c>
      <c r="M19" s="9">
        <f t="shared" si="1"/>
        <v>0.45833333333333331</v>
      </c>
      <c r="N19" s="4" t="s">
        <v>188</v>
      </c>
    </row>
    <row r="20" spans="1:14" ht="15.75" x14ac:dyDescent="0.25">
      <c r="A20" s="5" t="s">
        <v>59</v>
      </c>
      <c r="B20" s="5">
        <v>36</v>
      </c>
      <c r="C20" s="2" t="s">
        <v>23</v>
      </c>
      <c r="D20" s="2" t="s">
        <v>18</v>
      </c>
      <c r="E20" s="5" t="s">
        <v>20</v>
      </c>
      <c r="F20" s="3">
        <v>3</v>
      </c>
      <c r="G20" s="3">
        <v>2</v>
      </c>
      <c r="H20" s="3">
        <v>0</v>
      </c>
      <c r="I20" s="3">
        <v>2</v>
      </c>
      <c r="J20" s="3">
        <v>0</v>
      </c>
      <c r="K20" s="3">
        <v>3</v>
      </c>
      <c r="L20" s="8">
        <f t="shared" si="0"/>
        <v>10</v>
      </c>
      <c r="M20" s="9">
        <f t="shared" si="1"/>
        <v>0.41666666666666669</v>
      </c>
      <c r="N20" s="4" t="s">
        <v>188</v>
      </c>
    </row>
    <row r="21" spans="1:14" ht="15.75" x14ac:dyDescent="0.25">
      <c r="A21" s="5" t="s">
        <v>46</v>
      </c>
      <c r="B21" s="5">
        <v>26</v>
      </c>
      <c r="C21" s="2" t="s">
        <v>22</v>
      </c>
      <c r="D21" s="2" t="s">
        <v>18</v>
      </c>
      <c r="E21" s="5" t="s">
        <v>19</v>
      </c>
      <c r="F21" s="3">
        <v>3</v>
      </c>
      <c r="G21" s="3">
        <v>1</v>
      </c>
      <c r="H21" s="3">
        <v>2</v>
      </c>
      <c r="I21" s="3">
        <v>1</v>
      </c>
      <c r="J21" s="3">
        <v>0</v>
      </c>
      <c r="K21" s="3">
        <v>3</v>
      </c>
      <c r="L21" s="8">
        <f t="shared" si="0"/>
        <v>10</v>
      </c>
      <c r="M21" s="9">
        <f t="shared" si="1"/>
        <v>0.41666666666666669</v>
      </c>
      <c r="N21" s="4" t="s">
        <v>188</v>
      </c>
    </row>
    <row r="22" spans="1:14" ht="15.75" x14ac:dyDescent="0.25">
      <c r="A22" s="5" t="s">
        <v>43</v>
      </c>
      <c r="B22" s="5">
        <v>21</v>
      </c>
      <c r="C22" s="2" t="s">
        <v>22</v>
      </c>
      <c r="D22" s="2" t="s">
        <v>18</v>
      </c>
      <c r="E22" s="5" t="s">
        <v>19</v>
      </c>
      <c r="F22" s="3">
        <v>4</v>
      </c>
      <c r="G22" s="3">
        <v>1</v>
      </c>
      <c r="H22" s="3">
        <v>2</v>
      </c>
      <c r="I22" s="3">
        <v>1</v>
      </c>
      <c r="J22" s="3">
        <v>0</v>
      </c>
      <c r="K22" s="3">
        <v>2</v>
      </c>
      <c r="L22" s="8">
        <f t="shared" si="0"/>
        <v>10</v>
      </c>
      <c r="M22" s="9">
        <f t="shared" si="1"/>
        <v>0.41666666666666669</v>
      </c>
      <c r="N22" s="4" t="s">
        <v>188</v>
      </c>
    </row>
    <row r="23" spans="1:14" ht="15.75" x14ac:dyDescent="0.25">
      <c r="A23" s="2" t="s">
        <v>39</v>
      </c>
      <c r="B23" s="5">
        <v>16</v>
      </c>
      <c r="C23" s="2" t="s">
        <v>21</v>
      </c>
      <c r="D23" s="2" t="s">
        <v>18</v>
      </c>
      <c r="E23" s="2" t="s">
        <v>17</v>
      </c>
      <c r="F23" s="3">
        <v>0</v>
      </c>
      <c r="G23" s="3">
        <v>2</v>
      </c>
      <c r="H23" s="3">
        <v>0</v>
      </c>
      <c r="I23" s="3">
        <v>0</v>
      </c>
      <c r="J23" s="3">
        <v>8</v>
      </c>
      <c r="K23" s="3">
        <v>0</v>
      </c>
      <c r="L23" s="8">
        <f t="shared" si="0"/>
        <v>10</v>
      </c>
      <c r="M23" s="9">
        <f t="shared" si="1"/>
        <v>0.41666666666666669</v>
      </c>
      <c r="N23" s="4" t="s">
        <v>188</v>
      </c>
    </row>
    <row r="24" spans="1:14" ht="15.75" x14ac:dyDescent="0.25">
      <c r="A24" s="5" t="s">
        <v>45</v>
      </c>
      <c r="B24" s="5">
        <v>24</v>
      </c>
      <c r="C24" s="2" t="s">
        <v>22</v>
      </c>
      <c r="D24" s="2" t="s">
        <v>18</v>
      </c>
      <c r="E24" s="5" t="s">
        <v>19</v>
      </c>
      <c r="F24" s="3">
        <v>4</v>
      </c>
      <c r="G24" s="3">
        <v>2</v>
      </c>
      <c r="H24" s="3">
        <v>0</v>
      </c>
      <c r="I24" s="3">
        <v>1</v>
      </c>
      <c r="J24" s="3">
        <v>0</v>
      </c>
      <c r="K24" s="3">
        <v>2</v>
      </c>
      <c r="L24" s="8">
        <f t="shared" si="0"/>
        <v>9</v>
      </c>
      <c r="M24" s="9">
        <f t="shared" si="1"/>
        <v>0.375</v>
      </c>
      <c r="N24" s="4" t="s">
        <v>188</v>
      </c>
    </row>
    <row r="25" spans="1:14" ht="15.75" x14ac:dyDescent="0.25">
      <c r="A25" s="5" t="s">
        <v>56</v>
      </c>
      <c r="B25" s="5">
        <v>33</v>
      </c>
      <c r="C25" s="2" t="s">
        <v>23</v>
      </c>
      <c r="D25" s="2" t="s">
        <v>18</v>
      </c>
      <c r="E25" s="5" t="s">
        <v>20</v>
      </c>
      <c r="F25" s="3">
        <v>3</v>
      </c>
      <c r="G25" s="3">
        <v>2</v>
      </c>
      <c r="H25" s="3">
        <v>0</v>
      </c>
      <c r="I25" s="3">
        <v>2</v>
      </c>
      <c r="J25" s="3">
        <v>0</v>
      </c>
      <c r="K25" s="3">
        <v>2</v>
      </c>
      <c r="L25" s="8">
        <f t="shared" si="0"/>
        <v>9</v>
      </c>
      <c r="M25" s="9">
        <f t="shared" si="1"/>
        <v>0.375</v>
      </c>
      <c r="N25" s="4" t="s">
        <v>188</v>
      </c>
    </row>
    <row r="26" spans="1:14" ht="15.75" x14ac:dyDescent="0.25">
      <c r="A26" s="2" t="s">
        <v>32</v>
      </c>
      <c r="B26" s="2">
        <v>9</v>
      </c>
      <c r="C26" s="2" t="s">
        <v>21</v>
      </c>
      <c r="D26" s="2" t="s">
        <v>18</v>
      </c>
      <c r="E26" s="2" t="s">
        <v>17</v>
      </c>
      <c r="F26" s="3">
        <v>0</v>
      </c>
      <c r="G26" s="3">
        <v>2</v>
      </c>
      <c r="H26" s="3">
        <v>0</v>
      </c>
      <c r="I26" s="3">
        <v>3</v>
      </c>
      <c r="J26" s="3">
        <v>0</v>
      </c>
      <c r="K26" s="3">
        <v>3</v>
      </c>
      <c r="L26" s="8">
        <f t="shared" si="0"/>
        <v>8</v>
      </c>
      <c r="M26" s="9">
        <f t="shared" si="1"/>
        <v>0.33333333333333331</v>
      </c>
      <c r="N26" s="4" t="s">
        <v>188</v>
      </c>
    </row>
    <row r="27" spans="1:14" ht="15.75" x14ac:dyDescent="0.25">
      <c r="A27" s="5" t="s">
        <v>47</v>
      </c>
      <c r="B27" s="5">
        <v>27</v>
      </c>
      <c r="C27" s="2" t="s">
        <v>22</v>
      </c>
      <c r="D27" s="2" t="s">
        <v>18</v>
      </c>
      <c r="E27" s="5" t="s">
        <v>19</v>
      </c>
      <c r="F27" s="3">
        <v>4</v>
      </c>
      <c r="G27" s="3">
        <v>0</v>
      </c>
      <c r="H27" s="3">
        <v>0</v>
      </c>
      <c r="I27" s="3">
        <v>1</v>
      </c>
      <c r="J27" s="3">
        <v>0</v>
      </c>
      <c r="K27" s="3">
        <v>3</v>
      </c>
      <c r="L27" s="8">
        <f t="shared" si="0"/>
        <v>8</v>
      </c>
      <c r="M27" s="9">
        <f t="shared" si="1"/>
        <v>0.33333333333333331</v>
      </c>
      <c r="N27" s="4" t="s">
        <v>188</v>
      </c>
    </row>
    <row r="28" spans="1:14" ht="15.75" x14ac:dyDescent="0.25">
      <c r="A28" s="2" t="s">
        <v>24</v>
      </c>
      <c r="B28" s="2">
        <v>1</v>
      </c>
      <c r="C28" s="2" t="s">
        <v>21</v>
      </c>
      <c r="D28" s="2" t="s">
        <v>18</v>
      </c>
      <c r="E28" s="2" t="s">
        <v>17</v>
      </c>
      <c r="F28" s="3">
        <v>0</v>
      </c>
      <c r="G28" s="3">
        <v>1</v>
      </c>
      <c r="H28" s="3">
        <v>2</v>
      </c>
      <c r="I28" s="3">
        <v>4</v>
      </c>
      <c r="J28" s="3">
        <v>0</v>
      </c>
      <c r="K28" s="3">
        <v>0</v>
      </c>
      <c r="L28" s="8">
        <f t="shared" si="0"/>
        <v>7</v>
      </c>
      <c r="M28" s="9">
        <f t="shared" si="1"/>
        <v>0.29166666666666669</v>
      </c>
      <c r="N28" s="4" t="s">
        <v>188</v>
      </c>
    </row>
    <row r="29" spans="1:14" ht="15.75" x14ac:dyDescent="0.25">
      <c r="A29" s="2" t="s">
        <v>27</v>
      </c>
      <c r="B29" s="2">
        <v>4</v>
      </c>
      <c r="C29" s="2" t="s">
        <v>21</v>
      </c>
      <c r="D29" s="2" t="s">
        <v>18</v>
      </c>
      <c r="E29" s="2" t="s">
        <v>17</v>
      </c>
      <c r="F29" s="3">
        <v>0</v>
      </c>
      <c r="G29" s="3">
        <v>2</v>
      </c>
      <c r="H29" s="3">
        <v>0</v>
      </c>
      <c r="I29" s="3">
        <v>1</v>
      </c>
      <c r="J29" s="3">
        <v>2</v>
      </c>
      <c r="K29" s="3">
        <v>2</v>
      </c>
      <c r="L29" s="8">
        <f t="shared" si="0"/>
        <v>7</v>
      </c>
      <c r="M29" s="9">
        <f t="shared" si="1"/>
        <v>0.29166666666666669</v>
      </c>
      <c r="N29" s="4" t="s">
        <v>188</v>
      </c>
    </row>
    <row r="30" spans="1:14" ht="15.75" x14ac:dyDescent="0.25">
      <c r="A30" s="5" t="s">
        <v>41</v>
      </c>
      <c r="B30" s="5">
        <v>18</v>
      </c>
      <c r="C30" s="2" t="s">
        <v>22</v>
      </c>
      <c r="D30" s="2" t="s">
        <v>18</v>
      </c>
      <c r="E30" s="5" t="s">
        <v>19</v>
      </c>
      <c r="F30" s="3">
        <v>3</v>
      </c>
      <c r="G30" s="3">
        <v>0</v>
      </c>
      <c r="H30" s="3">
        <v>1</v>
      </c>
      <c r="I30" s="3">
        <v>0</v>
      </c>
      <c r="J30" s="3">
        <v>0</v>
      </c>
      <c r="K30" s="3">
        <v>3</v>
      </c>
      <c r="L30" s="8">
        <f t="shared" si="0"/>
        <v>7</v>
      </c>
      <c r="M30" s="9">
        <f t="shared" si="1"/>
        <v>0.29166666666666669</v>
      </c>
      <c r="N30" s="4" t="s">
        <v>188</v>
      </c>
    </row>
    <row r="31" spans="1:14" ht="15.75" x14ac:dyDescent="0.25">
      <c r="A31" s="5" t="s">
        <v>42</v>
      </c>
      <c r="B31" s="5">
        <v>20</v>
      </c>
      <c r="C31" s="2" t="s">
        <v>22</v>
      </c>
      <c r="D31" s="2" t="s">
        <v>18</v>
      </c>
      <c r="E31" s="5" t="s">
        <v>19</v>
      </c>
      <c r="F31" s="3">
        <v>3</v>
      </c>
      <c r="G31" s="3">
        <v>0</v>
      </c>
      <c r="H31" s="3">
        <v>2</v>
      </c>
      <c r="I31" s="3">
        <v>1</v>
      </c>
      <c r="J31" s="3">
        <v>0</v>
      </c>
      <c r="K31" s="3">
        <v>1</v>
      </c>
      <c r="L31" s="8">
        <f t="shared" si="0"/>
        <v>7</v>
      </c>
      <c r="M31" s="9">
        <f t="shared" si="1"/>
        <v>0.29166666666666669</v>
      </c>
      <c r="N31" s="4" t="s">
        <v>188</v>
      </c>
    </row>
    <row r="32" spans="1:14" ht="15.75" x14ac:dyDescent="0.25">
      <c r="A32" s="5" t="s">
        <v>44</v>
      </c>
      <c r="B32" s="5">
        <v>22</v>
      </c>
      <c r="C32" s="2" t="s">
        <v>22</v>
      </c>
      <c r="D32" s="2" t="s">
        <v>18</v>
      </c>
      <c r="E32" s="5" t="s">
        <v>19</v>
      </c>
      <c r="F32" s="3">
        <v>3</v>
      </c>
      <c r="G32" s="3">
        <v>1</v>
      </c>
      <c r="H32" s="3">
        <v>1</v>
      </c>
      <c r="I32" s="3">
        <v>0</v>
      </c>
      <c r="J32" s="3">
        <v>0</v>
      </c>
      <c r="K32" s="3">
        <v>2</v>
      </c>
      <c r="L32" s="8">
        <f t="shared" si="0"/>
        <v>7</v>
      </c>
      <c r="M32" s="9">
        <f t="shared" si="1"/>
        <v>0.29166666666666669</v>
      </c>
      <c r="N32" s="4" t="s">
        <v>188</v>
      </c>
    </row>
    <row r="33" spans="1:14" ht="15.75" x14ac:dyDescent="0.25">
      <c r="A33" s="5" t="s">
        <v>53</v>
      </c>
      <c r="B33" s="5">
        <v>30</v>
      </c>
      <c r="C33" s="2" t="s">
        <v>23</v>
      </c>
      <c r="D33" s="2" t="s">
        <v>18</v>
      </c>
      <c r="E33" s="5" t="s">
        <v>20</v>
      </c>
      <c r="F33" s="3">
        <v>3</v>
      </c>
      <c r="G33" s="3">
        <v>0</v>
      </c>
      <c r="H33" s="3">
        <v>1</v>
      </c>
      <c r="I33" s="3">
        <v>1</v>
      </c>
      <c r="J33" s="3">
        <v>0</v>
      </c>
      <c r="K33" s="3">
        <v>2</v>
      </c>
      <c r="L33" s="8">
        <f t="shared" si="0"/>
        <v>7</v>
      </c>
      <c r="M33" s="9">
        <f t="shared" si="1"/>
        <v>0.29166666666666669</v>
      </c>
      <c r="N33" s="4" t="s">
        <v>188</v>
      </c>
    </row>
    <row r="34" spans="1:14" ht="15.75" x14ac:dyDescent="0.25">
      <c r="A34" s="5" t="s">
        <v>61</v>
      </c>
      <c r="B34" s="5">
        <v>38</v>
      </c>
      <c r="C34" s="2" t="s">
        <v>23</v>
      </c>
      <c r="D34" s="2" t="s">
        <v>18</v>
      </c>
      <c r="E34" s="5" t="s">
        <v>20</v>
      </c>
      <c r="F34" s="3">
        <v>3</v>
      </c>
      <c r="G34" s="3">
        <v>0</v>
      </c>
      <c r="H34" s="3">
        <v>0</v>
      </c>
      <c r="I34" s="3">
        <v>1</v>
      </c>
      <c r="J34" s="3">
        <v>0</v>
      </c>
      <c r="K34" s="3">
        <v>3</v>
      </c>
      <c r="L34" s="8">
        <f t="shared" si="0"/>
        <v>7</v>
      </c>
      <c r="M34" s="9">
        <f t="shared" si="1"/>
        <v>0.29166666666666669</v>
      </c>
      <c r="N34" s="4" t="s">
        <v>188</v>
      </c>
    </row>
    <row r="35" spans="1:14" ht="15.75" x14ac:dyDescent="0.25">
      <c r="A35" s="5" t="s">
        <v>62</v>
      </c>
      <c r="B35" s="5">
        <v>39</v>
      </c>
      <c r="C35" s="2" t="s">
        <v>23</v>
      </c>
      <c r="D35" s="2" t="s">
        <v>18</v>
      </c>
      <c r="E35" s="5" t="s">
        <v>20</v>
      </c>
      <c r="F35" s="3">
        <v>3</v>
      </c>
      <c r="G35" s="3">
        <v>0</v>
      </c>
      <c r="H35" s="3">
        <v>0</v>
      </c>
      <c r="I35" s="3">
        <v>1</v>
      </c>
      <c r="J35" s="3">
        <v>0</v>
      </c>
      <c r="K35" s="3">
        <v>3</v>
      </c>
      <c r="L35" s="8">
        <f t="shared" si="0"/>
        <v>7</v>
      </c>
      <c r="M35" s="9">
        <f t="shared" si="1"/>
        <v>0.29166666666666669</v>
      </c>
      <c r="N35" s="4" t="s">
        <v>188</v>
      </c>
    </row>
    <row r="36" spans="1:14" ht="15.75" x14ac:dyDescent="0.25">
      <c r="A36" s="5" t="s">
        <v>65</v>
      </c>
      <c r="B36" s="5">
        <v>42</v>
      </c>
      <c r="C36" s="2" t="s">
        <v>23</v>
      </c>
      <c r="D36" s="2" t="s">
        <v>18</v>
      </c>
      <c r="E36" s="5" t="s">
        <v>20</v>
      </c>
      <c r="F36" s="3">
        <v>3</v>
      </c>
      <c r="G36" s="3">
        <v>0</v>
      </c>
      <c r="H36" s="3">
        <v>0</v>
      </c>
      <c r="I36" s="3">
        <v>1</v>
      </c>
      <c r="J36" s="3">
        <v>0</v>
      </c>
      <c r="K36" s="3">
        <v>3</v>
      </c>
      <c r="L36" s="8">
        <f t="shared" si="0"/>
        <v>7</v>
      </c>
      <c r="M36" s="9">
        <f t="shared" si="1"/>
        <v>0.29166666666666669</v>
      </c>
      <c r="N36" s="4" t="s">
        <v>188</v>
      </c>
    </row>
    <row r="37" spans="1:14" ht="15.75" x14ac:dyDescent="0.25">
      <c r="A37" s="5" t="s">
        <v>63</v>
      </c>
      <c r="B37" s="5">
        <v>40</v>
      </c>
      <c r="C37" s="2" t="s">
        <v>23</v>
      </c>
      <c r="D37" s="2" t="s">
        <v>18</v>
      </c>
      <c r="E37" s="5" t="s">
        <v>20</v>
      </c>
      <c r="F37" s="3">
        <v>3</v>
      </c>
      <c r="G37" s="3">
        <v>0</v>
      </c>
      <c r="H37" s="3">
        <v>1</v>
      </c>
      <c r="I37" s="3">
        <v>0</v>
      </c>
      <c r="J37" s="3">
        <v>0</v>
      </c>
      <c r="K37" s="3">
        <v>2</v>
      </c>
      <c r="L37" s="8">
        <f t="shared" si="0"/>
        <v>6</v>
      </c>
      <c r="M37" s="9">
        <f t="shared" si="1"/>
        <v>0.25</v>
      </c>
      <c r="N37" s="4" t="s">
        <v>188</v>
      </c>
    </row>
    <row r="38" spans="1:14" ht="15.75" x14ac:dyDescent="0.25">
      <c r="A38" s="5" t="s">
        <v>64</v>
      </c>
      <c r="B38" s="5">
        <v>41</v>
      </c>
      <c r="C38" s="2" t="s">
        <v>23</v>
      </c>
      <c r="D38" s="2" t="s">
        <v>18</v>
      </c>
      <c r="E38" s="5" t="s">
        <v>20</v>
      </c>
      <c r="F38" s="3">
        <v>3</v>
      </c>
      <c r="G38" s="3">
        <v>0</v>
      </c>
      <c r="H38" s="3">
        <v>1</v>
      </c>
      <c r="I38" s="3">
        <v>1</v>
      </c>
      <c r="J38" s="3">
        <v>0</v>
      </c>
      <c r="K38" s="3">
        <v>1</v>
      </c>
      <c r="L38" s="8">
        <f t="shared" si="0"/>
        <v>6</v>
      </c>
      <c r="M38" s="9">
        <f t="shared" si="1"/>
        <v>0.25</v>
      </c>
      <c r="N38" s="4" t="s">
        <v>188</v>
      </c>
    </row>
    <row r="39" spans="1:14" ht="15.75" x14ac:dyDescent="0.25">
      <c r="A39" s="5" t="s">
        <v>60</v>
      </c>
      <c r="B39" s="5">
        <v>37</v>
      </c>
      <c r="C39" s="2" t="s">
        <v>23</v>
      </c>
      <c r="D39" s="2" t="s">
        <v>18</v>
      </c>
      <c r="E39" s="5" t="s">
        <v>20</v>
      </c>
      <c r="F39" s="3">
        <v>3</v>
      </c>
      <c r="G39" s="3">
        <v>0</v>
      </c>
      <c r="H39" s="3">
        <v>0</v>
      </c>
      <c r="I39" s="3">
        <v>0</v>
      </c>
      <c r="J39" s="3">
        <v>0</v>
      </c>
      <c r="K39" s="3">
        <v>3</v>
      </c>
      <c r="L39" s="8">
        <f t="shared" si="0"/>
        <v>6</v>
      </c>
      <c r="M39" s="9">
        <f t="shared" si="1"/>
        <v>0.25</v>
      </c>
      <c r="N39" s="4" t="s">
        <v>188</v>
      </c>
    </row>
    <row r="40" spans="1:14" ht="15.75" x14ac:dyDescent="0.25">
      <c r="A40" s="5" t="s">
        <v>31</v>
      </c>
      <c r="B40" s="5">
        <v>8</v>
      </c>
      <c r="C40" s="2" t="s">
        <v>21</v>
      </c>
      <c r="D40" s="2" t="s">
        <v>18</v>
      </c>
      <c r="E40" s="2" t="s">
        <v>17</v>
      </c>
      <c r="F40" s="3">
        <v>4</v>
      </c>
      <c r="G40" s="3">
        <v>2</v>
      </c>
      <c r="H40" s="3">
        <v>0</v>
      </c>
      <c r="I40" s="3">
        <v>0</v>
      </c>
      <c r="J40" s="3">
        <v>0</v>
      </c>
      <c r="K40" s="3">
        <v>0</v>
      </c>
      <c r="L40" s="8">
        <f t="shared" si="0"/>
        <v>6</v>
      </c>
      <c r="M40" s="9">
        <f t="shared" si="1"/>
        <v>0.25</v>
      </c>
      <c r="N40" s="4" t="s">
        <v>188</v>
      </c>
    </row>
    <row r="41" spans="1:14" ht="15.75" x14ac:dyDescent="0.25">
      <c r="A41" s="5" t="s">
        <v>67</v>
      </c>
      <c r="B41" s="5">
        <v>44</v>
      </c>
      <c r="C41" s="2" t="s">
        <v>23</v>
      </c>
      <c r="D41" s="2" t="s">
        <v>18</v>
      </c>
      <c r="E41" s="5" t="s">
        <v>20</v>
      </c>
      <c r="F41" s="3">
        <v>3</v>
      </c>
      <c r="G41" s="3">
        <v>0</v>
      </c>
      <c r="H41" s="3">
        <v>0</v>
      </c>
      <c r="I41" s="3">
        <v>0</v>
      </c>
      <c r="J41" s="3">
        <v>0</v>
      </c>
      <c r="K41" s="3">
        <v>2</v>
      </c>
      <c r="L41" s="8">
        <f t="shared" si="0"/>
        <v>5</v>
      </c>
      <c r="M41" s="9">
        <f t="shared" si="1"/>
        <v>0.20833333333333334</v>
      </c>
      <c r="N41" s="4" t="s">
        <v>188</v>
      </c>
    </row>
    <row r="42" spans="1:14" ht="15.75" x14ac:dyDescent="0.25">
      <c r="A42" s="5" t="s">
        <v>57</v>
      </c>
      <c r="B42" s="5">
        <v>34</v>
      </c>
      <c r="C42" s="2" t="s">
        <v>23</v>
      </c>
      <c r="D42" s="2" t="s">
        <v>18</v>
      </c>
      <c r="E42" s="5" t="s">
        <v>20</v>
      </c>
      <c r="F42" s="3">
        <v>3</v>
      </c>
      <c r="G42" s="3">
        <v>0</v>
      </c>
      <c r="H42" s="3">
        <v>1</v>
      </c>
      <c r="I42" s="3">
        <v>0</v>
      </c>
      <c r="J42" s="3">
        <v>0</v>
      </c>
      <c r="K42" s="3">
        <v>1</v>
      </c>
      <c r="L42" s="8">
        <f t="shared" si="0"/>
        <v>5</v>
      </c>
      <c r="M42" s="9">
        <f t="shared" si="1"/>
        <v>0.20833333333333334</v>
      </c>
      <c r="N42" s="4" t="s">
        <v>188</v>
      </c>
    </row>
    <row r="43" spans="1:14" ht="15.75" x14ac:dyDescent="0.25">
      <c r="A43" s="2" t="s">
        <v>26</v>
      </c>
      <c r="B43" s="2">
        <v>3</v>
      </c>
      <c r="C43" s="2" t="s">
        <v>21</v>
      </c>
      <c r="D43" s="2" t="s">
        <v>18</v>
      </c>
      <c r="E43" s="2" t="s">
        <v>17</v>
      </c>
      <c r="F43" s="3">
        <v>0</v>
      </c>
      <c r="G43" s="3">
        <v>1</v>
      </c>
      <c r="H43" s="3">
        <v>1</v>
      </c>
      <c r="I43" s="3">
        <v>0</v>
      </c>
      <c r="J43" s="3">
        <v>2</v>
      </c>
      <c r="K43" s="3">
        <v>1</v>
      </c>
      <c r="L43" s="8">
        <f t="shared" si="0"/>
        <v>5</v>
      </c>
      <c r="M43" s="9">
        <f t="shared" si="1"/>
        <v>0.20833333333333334</v>
      </c>
      <c r="N43" s="4" t="s">
        <v>188</v>
      </c>
    </row>
    <row r="44" spans="1:14" ht="15.75" x14ac:dyDescent="0.25">
      <c r="A44" s="2" t="s">
        <v>66</v>
      </c>
      <c r="B44" s="5">
        <v>43</v>
      </c>
      <c r="C44" s="2" t="s">
        <v>23</v>
      </c>
      <c r="D44" s="2" t="s">
        <v>18</v>
      </c>
      <c r="E44" s="5" t="s">
        <v>20</v>
      </c>
      <c r="F44" s="3">
        <v>3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8">
        <f t="shared" si="0"/>
        <v>4</v>
      </c>
      <c r="M44" s="9">
        <f t="shared" si="1"/>
        <v>0.16666666666666666</v>
      </c>
      <c r="N44" s="4" t="s">
        <v>188</v>
      </c>
    </row>
    <row r="45" spans="1:14" ht="15.75" x14ac:dyDescent="0.25">
      <c r="A45" s="5" t="s">
        <v>58</v>
      </c>
      <c r="B45" s="5">
        <v>35</v>
      </c>
      <c r="C45" s="2" t="s">
        <v>23</v>
      </c>
      <c r="D45" s="2" t="s">
        <v>18</v>
      </c>
      <c r="E45" s="5" t="s">
        <v>20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3</v>
      </c>
      <c r="L45" s="8">
        <f t="shared" si="0"/>
        <v>3</v>
      </c>
      <c r="M45" s="9">
        <f t="shared" si="1"/>
        <v>0.125</v>
      </c>
      <c r="N45" s="4" t="s">
        <v>188</v>
      </c>
    </row>
    <row r="46" spans="1:14" ht="15.75" x14ac:dyDescent="0.25">
      <c r="A46" s="5" t="s">
        <v>54</v>
      </c>
      <c r="B46" s="5">
        <v>31</v>
      </c>
      <c r="C46" s="2" t="s">
        <v>23</v>
      </c>
      <c r="D46" s="2" t="s">
        <v>18</v>
      </c>
      <c r="E46" s="5" t="s">
        <v>20</v>
      </c>
      <c r="F46" s="3">
        <v>3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8">
        <f t="shared" si="0"/>
        <v>3</v>
      </c>
      <c r="M46" s="9">
        <f t="shared" si="1"/>
        <v>0.125</v>
      </c>
      <c r="N46" s="4" t="s">
        <v>188</v>
      </c>
    </row>
    <row r="47" spans="1:14" ht="15.75" x14ac:dyDescent="0.25">
      <c r="A47" s="5" t="s">
        <v>30</v>
      </c>
      <c r="B47" s="5">
        <v>7</v>
      </c>
      <c r="C47" s="2" t="s">
        <v>21</v>
      </c>
      <c r="D47" s="2" t="s">
        <v>18</v>
      </c>
      <c r="E47" s="2" t="s">
        <v>17</v>
      </c>
      <c r="F47" s="3">
        <v>2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8">
        <f t="shared" si="0"/>
        <v>2</v>
      </c>
      <c r="M47" s="9">
        <f t="shared" si="1"/>
        <v>8.3333333333333329E-2</v>
      </c>
      <c r="N47" s="4" t="s">
        <v>188</v>
      </c>
    </row>
    <row r="48" spans="1:14" ht="15.75" x14ac:dyDescent="0.25">
      <c r="A48" s="5" t="s">
        <v>198</v>
      </c>
      <c r="B48" s="5">
        <v>45</v>
      </c>
      <c r="C48" s="2" t="s">
        <v>199</v>
      </c>
      <c r="D48" s="2" t="s">
        <v>18</v>
      </c>
      <c r="E48" s="5" t="s">
        <v>17</v>
      </c>
      <c r="F48" s="3">
        <v>3</v>
      </c>
      <c r="G48" s="3">
        <v>0</v>
      </c>
      <c r="H48" s="3">
        <v>1</v>
      </c>
      <c r="I48" s="3">
        <v>0</v>
      </c>
      <c r="J48" s="3">
        <v>0</v>
      </c>
      <c r="K48" s="3">
        <v>2</v>
      </c>
      <c r="L48" s="8">
        <f t="shared" ref="L48:L67" si="2">IF(SUM(F48:K48)&gt;$O$1, "больше макс!", SUM(F48:K48))</f>
        <v>6</v>
      </c>
      <c r="M48" s="9">
        <f t="shared" ref="M48:M67" si="3">L48/$O$1</f>
        <v>0.25</v>
      </c>
      <c r="N48" s="4" t="s">
        <v>188</v>
      </c>
    </row>
    <row r="49" spans="1:14" ht="15.75" x14ac:dyDescent="0.25">
      <c r="A49" s="5"/>
      <c r="B49" s="5"/>
      <c r="C49" s="5"/>
      <c r="D49" s="2"/>
      <c r="E49" s="5"/>
      <c r="F49" s="3"/>
      <c r="G49" s="3"/>
      <c r="H49" s="3"/>
      <c r="I49" s="3"/>
      <c r="J49" s="3"/>
      <c r="K49" s="3"/>
      <c r="L49" s="8">
        <f t="shared" si="2"/>
        <v>0</v>
      </c>
      <c r="M49" s="9">
        <f t="shared" si="3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2"/>
        <v>0</v>
      </c>
      <c r="M50" s="9">
        <f t="shared" si="3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2"/>
        <v>0</v>
      </c>
      <c r="M51" s="9">
        <f t="shared" si="3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2"/>
        <v>0</v>
      </c>
      <c r="M52" s="9">
        <f t="shared" si="3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2"/>
        <v>0</v>
      </c>
      <c r="M53" s="9">
        <f t="shared" si="3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2"/>
        <v>0</v>
      </c>
      <c r="M54" s="9">
        <f t="shared" si="3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2"/>
        <v>0</v>
      </c>
      <c r="M55" s="9">
        <f t="shared" si="3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2"/>
        <v>0</v>
      </c>
      <c r="M56" s="9">
        <f t="shared" si="3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2"/>
        <v>0</v>
      </c>
      <c r="M57" s="9">
        <f t="shared" si="3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2"/>
        <v>0</v>
      </c>
      <c r="M58" s="9">
        <f t="shared" si="3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2"/>
        <v>0</v>
      </c>
      <c r="M59" s="9">
        <f t="shared" si="3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2"/>
        <v>0</v>
      </c>
      <c r="M60" s="9">
        <f t="shared" si="3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2"/>
        <v>0</v>
      </c>
      <c r="M61" s="9">
        <f t="shared" si="3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2"/>
        <v>0</v>
      </c>
      <c r="M62" s="9">
        <f t="shared" si="3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2"/>
        <v>0</v>
      </c>
      <c r="M63" s="9">
        <f t="shared" si="3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2"/>
        <v>0</v>
      </c>
      <c r="M64" s="9">
        <f t="shared" si="3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2"/>
        <v>0</v>
      </c>
      <c r="M65" s="9">
        <f t="shared" si="3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2"/>
        <v>0</v>
      </c>
      <c r="M66" s="9">
        <f t="shared" si="3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2"/>
        <v>0</v>
      </c>
      <c r="M67" s="9">
        <f t="shared" si="3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ref="L68:L99" si="4">IF(SUM(F68:K68)&gt;$O$1, "больше макс!", SUM(F68:K68))</f>
        <v>0</v>
      </c>
      <c r="M68" s="9">
        <f t="shared" ref="M68:M99" si="5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si="4"/>
        <v>0</v>
      </c>
      <c r="M69" s="9">
        <f t="shared" si="5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4"/>
        <v>0</v>
      </c>
      <c r="M70" s="9">
        <f t="shared" si="5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4"/>
        <v>0</v>
      </c>
      <c r="M71" s="9">
        <f t="shared" si="5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4"/>
        <v>0</v>
      </c>
      <c r="M72" s="9">
        <f t="shared" si="5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4"/>
        <v>0</v>
      </c>
      <c r="M73" s="9">
        <f t="shared" si="5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4"/>
        <v>0</v>
      </c>
      <c r="M74" s="9">
        <f t="shared" si="5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4"/>
        <v>0</v>
      </c>
      <c r="M75" s="9">
        <f t="shared" si="5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4"/>
        <v>0</v>
      </c>
      <c r="M76" s="9">
        <f t="shared" si="5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4"/>
        <v>0</v>
      </c>
      <c r="M77" s="9">
        <f t="shared" si="5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4"/>
        <v>0</v>
      </c>
      <c r="M78" s="9">
        <f t="shared" si="5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4"/>
        <v>0</v>
      </c>
      <c r="M79" s="9">
        <f t="shared" si="5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4"/>
        <v>0</v>
      </c>
      <c r="M80" s="9">
        <f t="shared" si="5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4"/>
        <v>0</v>
      </c>
      <c r="M81" s="9">
        <f t="shared" si="5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4"/>
        <v>0</v>
      </c>
      <c r="M82" s="9">
        <f t="shared" si="5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4"/>
        <v>0</v>
      </c>
      <c r="M83" s="9">
        <f t="shared" si="5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4"/>
        <v>0</v>
      </c>
      <c r="M84" s="9">
        <f t="shared" si="5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4"/>
        <v>0</v>
      </c>
      <c r="M85" s="9">
        <f t="shared" si="5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4"/>
        <v>0</v>
      </c>
      <c r="M86" s="9">
        <f t="shared" si="5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4"/>
        <v>0</v>
      </c>
      <c r="M87" s="9">
        <f t="shared" si="5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4"/>
        <v>0</v>
      </c>
      <c r="M88" s="9">
        <f t="shared" si="5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4"/>
        <v>0</v>
      </c>
      <c r="M89" s="9">
        <f t="shared" si="5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4"/>
        <v>0</v>
      </c>
      <c r="M90" s="9">
        <f t="shared" si="5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4"/>
        <v>0</v>
      </c>
      <c r="M91" s="9">
        <f t="shared" si="5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4"/>
        <v>0</v>
      </c>
      <c r="M92" s="9">
        <f t="shared" si="5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4"/>
        <v>0</v>
      </c>
      <c r="M93" s="9">
        <f t="shared" si="5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4"/>
        <v>0</v>
      </c>
      <c r="M94" s="9">
        <f t="shared" si="5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4"/>
        <v>0</v>
      </c>
      <c r="M95" s="9">
        <f t="shared" si="5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4"/>
        <v>0</v>
      </c>
      <c r="M96" s="9">
        <f t="shared" si="5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4"/>
        <v>0</v>
      </c>
      <c r="M97" s="9">
        <f t="shared" si="5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4"/>
        <v>0</v>
      </c>
      <c r="M98" s="9">
        <f t="shared" si="5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4"/>
        <v>0</v>
      </c>
      <c r="M99" s="9">
        <f t="shared" si="5"/>
        <v>0</v>
      </c>
      <c r="N99" s="4"/>
    </row>
  </sheetData>
  <sortState ref="A4:N47">
    <sortCondition descending="1" ref="M4:M47"/>
  </sortState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opLeftCell="A3" zoomScale="70" zoomScaleNormal="70" workbookViewId="0">
      <selection activeCell="N16" sqref="N6:N16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22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">
        <v>191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.75" x14ac:dyDescent="0.25">
      <c r="A4" s="2" t="s">
        <v>144</v>
      </c>
      <c r="B4" s="2">
        <v>7</v>
      </c>
      <c r="C4" s="2" t="s">
        <v>145</v>
      </c>
      <c r="D4" s="2" t="s">
        <v>146</v>
      </c>
      <c r="E4" s="2" t="s">
        <v>147</v>
      </c>
      <c r="F4" s="3">
        <v>2</v>
      </c>
      <c r="G4" s="3">
        <v>5</v>
      </c>
      <c r="H4" s="3">
        <v>6</v>
      </c>
      <c r="I4" s="3">
        <v>3</v>
      </c>
      <c r="J4" s="3">
        <v>1</v>
      </c>
      <c r="K4" s="3">
        <v>2</v>
      </c>
      <c r="L4" s="8">
        <f t="shared" ref="L4:L44" si="0">IF(SUM(F4:K4)&gt;$O$1, "больше макс!", SUM(F4:K4))</f>
        <v>19</v>
      </c>
      <c r="M4" s="9">
        <f t="shared" ref="M4:M44" si="1">L4/$O$1</f>
        <v>0.86363636363636365</v>
      </c>
      <c r="N4" s="4" t="s">
        <v>99</v>
      </c>
    </row>
    <row r="5" spans="1:15" ht="15.75" x14ac:dyDescent="0.25">
      <c r="A5" s="5" t="s">
        <v>148</v>
      </c>
      <c r="B5" s="5">
        <v>15</v>
      </c>
      <c r="C5" s="5" t="s">
        <v>145</v>
      </c>
      <c r="D5" s="2" t="s">
        <v>146</v>
      </c>
      <c r="E5" s="2" t="s">
        <v>147</v>
      </c>
      <c r="F5" s="3">
        <v>2</v>
      </c>
      <c r="G5" s="3">
        <v>4</v>
      </c>
      <c r="H5" s="3">
        <v>6</v>
      </c>
      <c r="I5" s="3">
        <v>3</v>
      </c>
      <c r="J5" s="3">
        <v>2</v>
      </c>
      <c r="K5" s="3">
        <v>2</v>
      </c>
      <c r="L5" s="8">
        <f t="shared" si="0"/>
        <v>19</v>
      </c>
      <c r="M5" s="9">
        <f t="shared" si="1"/>
        <v>0.86363636363636365</v>
      </c>
      <c r="N5" s="4" t="s">
        <v>99</v>
      </c>
    </row>
    <row r="6" spans="1:15" ht="15.75" x14ac:dyDescent="0.25">
      <c r="A6" s="2" t="s">
        <v>149</v>
      </c>
      <c r="B6" s="2">
        <v>37</v>
      </c>
      <c r="C6" s="2" t="s">
        <v>150</v>
      </c>
      <c r="D6" s="2" t="s">
        <v>146</v>
      </c>
      <c r="E6" s="2" t="s">
        <v>147</v>
      </c>
      <c r="F6" s="3">
        <v>2</v>
      </c>
      <c r="G6" s="3">
        <v>4</v>
      </c>
      <c r="H6" s="3">
        <v>4</v>
      </c>
      <c r="I6" s="3">
        <v>3</v>
      </c>
      <c r="J6" s="3">
        <v>2</v>
      </c>
      <c r="K6" s="3">
        <v>2</v>
      </c>
      <c r="L6" s="8">
        <f t="shared" si="0"/>
        <v>17</v>
      </c>
      <c r="M6" s="9">
        <f t="shared" si="1"/>
        <v>0.77272727272727271</v>
      </c>
      <c r="N6" s="4" t="s">
        <v>110</v>
      </c>
    </row>
    <row r="7" spans="1:15" ht="15.75" x14ac:dyDescent="0.25">
      <c r="A7" s="2" t="s">
        <v>151</v>
      </c>
      <c r="B7" s="2">
        <v>3</v>
      </c>
      <c r="C7" s="2" t="s">
        <v>150</v>
      </c>
      <c r="D7" s="2" t="s">
        <v>146</v>
      </c>
      <c r="E7" s="2" t="s">
        <v>147</v>
      </c>
      <c r="F7" s="3">
        <v>2</v>
      </c>
      <c r="G7" s="3">
        <v>5</v>
      </c>
      <c r="H7" s="3">
        <v>3</v>
      </c>
      <c r="I7" s="3">
        <v>3</v>
      </c>
      <c r="J7" s="3">
        <v>2</v>
      </c>
      <c r="K7" s="3">
        <v>1</v>
      </c>
      <c r="L7" s="8">
        <f t="shared" si="0"/>
        <v>16</v>
      </c>
      <c r="M7" s="9">
        <f t="shared" si="1"/>
        <v>0.72727272727272729</v>
      </c>
      <c r="N7" s="4" t="s">
        <v>110</v>
      </c>
    </row>
    <row r="8" spans="1:15" ht="15.75" x14ac:dyDescent="0.25">
      <c r="A8" s="5" t="s">
        <v>152</v>
      </c>
      <c r="B8" s="5">
        <v>30</v>
      </c>
      <c r="C8" s="5" t="s">
        <v>145</v>
      </c>
      <c r="D8" s="2" t="s">
        <v>146</v>
      </c>
      <c r="E8" s="2" t="s">
        <v>147</v>
      </c>
      <c r="F8" s="3">
        <v>2</v>
      </c>
      <c r="G8" s="3">
        <v>5</v>
      </c>
      <c r="H8" s="3">
        <v>3</v>
      </c>
      <c r="I8" s="3">
        <v>3</v>
      </c>
      <c r="J8" s="3">
        <v>2</v>
      </c>
      <c r="K8" s="3">
        <v>0</v>
      </c>
      <c r="L8" s="8">
        <f t="shared" si="0"/>
        <v>15</v>
      </c>
      <c r="M8" s="9">
        <f t="shared" si="1"/>
        <v>0.68181818181818177</v>
      </c>
      <c r="N8" s="4" t="s">
        <v>110</v>
      </c>
    </row>
    <row r="9" spans="1:15" ht="15.75" x14ac:dyDescent="0.25">
      <c r="A9" s="5" t="s">
        <v>153</v>
      </c>
      <c r="B9" s="5">
        <v>16</v>
      </c>
      <c r="C9" s="5" t="s">
        <v>145</v>
      </c>
      <c r="D9" s="2" t="s">
        <v>146</v>
      </c>
      <c r="E9" s="2" t="s">
        <v>147</v>
      </c>
      <c r="F9" s="3">
        <v>1</v>
      </c>
      <c r="G9" s="3">
        <v>5</v>
      </c>
      <c r="H9" s="3">
        <v>4</v>
      </c>
      <c r="I9" s="3">
        <v>3</v>
      </c>
      <c r="J9" s="3">
        <v>1</v>
      </c>
      <c r="K9" s="3">
        <v>1</v>
      </c>
      <c r="L9" s="8">
        <f t="shared" si="0"/>
        <v>15</v>
      </c>
      <c r="M9" s="9">
        <f t="shared" si="1"/>
        <v>0.68181818181818177</v>
      </c>
      <c r="N9" s="4" t="s">
        <v>110</v>
      </c>
    </row>
    <row r="10" spans="1:15" ht="15.75" x14ac:dyDescent="0.25">
      <c r="A10" s="5" t="s">
        <v>154</v>
      </c>
      <c r="B10" s="5">
        <v>25</v>
      </c>
      <c r="C10" s="5" t="s">
        <v>145</v>
      </c>
      <c r="D10" s="2" t="s">
        <v>146</v>
      </c>
      <c r="E10" s="2" t="s">
        <v>147</v>
      </c>
      <c r="F10" s="3">
        <v>2</v>
      </c>
      <c r="G10" s="3">
        <v>4</v>
      </c>
      <c r="H10" s="3">
        <v>6</v>
      </c>
      <c r="I10" s="3">
        <v>2</v>
      </c>
      <c r="J10" s="3">
        <v>1</v>
      </c>
      <c r="K10" s="3">
        <v>0</v>
      </c>
      <c r="L10" s="8">
        <f t="shared" si="0"/>
        <v>15</v>
      </c>
      <c r="M10" s="9">
        <f t="shared" si="1"/>
        <v>0.68181818181818177</v>
      </c>
      <c r="N10" s="4" t="s">
        <v>110</v>
      </c>
    </row>
    <row r="11" spans="1:15" ht="15.75" x14ac:dyDescent="0.25">
      <c r="A11" s="5" t="s">
        <v>155</v>
      </c>
      <c r="B11" s="5">
        <v>6</v>
      </c>
      <c r="C11" s="5" t="s">
        <v>145</v>
      </c>
      <c r="D11" s="2" t="s">
        <v>146</v>
      </c>
      <c r="E11" s="2" t="s">
        <v>147</v>
      </c>
      <c r="F11" s="3">
        <v>1</v>
      </c>
      <c r="G11" s="3">
        <v>3</v>
      </c>
      <c r="H11" s="3">
        <v>5</v>
      </c>
      <c r="I11" s="3">
        <v>2</v>
      </c>
      <c r="J11" s="3">
        <v>2</v>
      </c>
      <c r="K11" s="3">
        <v>1</v>
      </c>
      <c r="L11" s="8">
        <f t="shared" si="0"/>
        <v>14</v>
      </c>
      <c r="M11" s="9">
        <f t="shared" si="1"/>
        <v>0.63636363636363635</v>
      </c>
      <c r="N11" s="4" t="s">
        <v>110</v>
      </c>
    </row>
    <row r="12" spans="1:15" ht="15.75" x14ac:dyDescent="0.25">
      <c r="A12" s="2" t="s">
        <v>156</v>
      </c>
      <c r="B12" s="2">
        <v>38</v>
      </c>
      <c r="C12" s="5" t="s">
        <v>145</v>
      </c>
      <c r="D12" s="2" t="s">
        <v>146</v>
      </c>
      <c r="E12" s="2" t="s">
        <v>147</v>
      </c>
      <c r="F12" s="3">
        <v>0</v>
      </c>
      <c r="G12" s="3">
        <v>4</v>
      </c>
      <c r="H12" s="3">
        <v>5</v>
      </c>
      <c r="I12" s="3">
        <v>3</v>
      </c>
      <c r="J12" s="3">
        <v>1</v>
      </c>
      <c r="K12" s="3">
        <v>0</v>
      </c>
      <c r="L12" s="8">
        <f t="shared" si="0"/>
        <v>13</v>
      </c>
      <c r="M12" s="9">
        <f t="shared" si="1"/>
        <v>0.59090909090909094</v>
      </c>
      <c r="N12" s="4" t="s">
        <v>110</v>
      </c>
    </row>
    <row r="13" spans="1:15" ht="15.75" x14ac:dyDescent="0.25">
      <c r="A13" s="5" t="s">
        <v>157</v>
      </c>
      <c r="B13" s="5">
        <v>17</v>
      </c>
      <c r="C13" s="5" t="s">
        <v>145</v>
      </c>
      <c r="D13" s="2" t="s">
        <v>146</v>
      </c>
      <c r="E13" s="2" t="s">
        <v>147</v>
      </c>
      <c r="F13" s="3">
        <v>1</v>
      </c>
      <c r="G13" s="3">
        <v>4</v>
      </c>
      <c r="H13" s="3">
        <v>4</v>
      </c>
      <c r="I13" s="3">
        <v>1</v>
      </c>
      <c r="J13" s="3">
        <v>2</v>
      </c>
      <c r="K13" s="3">
        <v>0</v>
      </c>
      <c r="L13" s="8">
        <f t="shared" si="0"/>
        <v>12</v>
      </c>
      <c r="M13" s="9">
        <f t="shared" si="1"/>
        <v>0.54545454545454541</v>
      </c>
      <c r="N13" s="4" t="s">
        <v>110</v>
      </c>
    </row>
    <row r="14" spans="1:15" ht="15.75" x14ac:dyDescent="0.25">
      <c r="A14" s="5" t="s">
        <v>158</v>
      </c>
      <c r="B14" s="5">
        <v>36</v>
      </c>
      <c r="C14" s="5" t="s">
        <v>145</v>
      </c>
      <c r="D14" s="2" t="s">
        <v>146</v>
      </c>
      <c r="E14" s="2" t="s">
        <v>147</v>
      </c>
      <c r="F14" s="3">
        <v>2</v>
      </c>
      <c r="G14" s="3">
        <v>3</v>
      </c>
      <c r="H14" s="3">
        <v>4</v>
      </c>
      <c r="I14" s="3">
        <v>2</v>
      </c>
      <c r="J14" s="3">
        <v>0</v>
      </c>
      <c r="K14" s="3">
        <v>1</v>
      </c>
      <c r="L14" s="8">
        <f t="shared" si="0"/>
        <v>12</v>
      </c>
      <c r="M14" s="9">
        <f t="shared" si="1"/>
        <v>0.54545454545454541</v>
      </c>
      <c r="N14" s="4" t="s">
        <v>110</v>
      </c>
    </row>
    <row r="15" spans="1:15" ht="15.75" x14ac:dyDescent="0.25">
      <c r="A15" s="5" t="s">
        <v>159</v>
      </c>
      <c r="B15" s="5">
        <v>2</v>
      </c>
      <c r="C15" s="5" t="s">
        <v>145</v>
      </c>
      <c r="D15" s="2" t="s">
        <v>146</v>
      </c>
      <c r="E15" s="2" t="s">
        <v>147</v>
      </c>
      <c r="F15" s="3">
        <v>1</v>
      </c>
      <c r="G15" s="3">
        <v>3</v>
      </c>
      <c r="H15" s="3">
        <v>4</v>
      </c>
      <c r="I15" s="3">
        <v>2</v>
      </c>
      <c r="J15" s="3">
        <v>2</v>
      </c>
      <c r="K15" s="3">
        <v>0</v>
      </c>
      <c r="L15" s="8">
        <f t="shared" si="0"/>
        <v>12</v>
      </c>
      <c r="M15" s="9">
        <f t="shared" si="1"/>
        <v>0.54545454545454541</v>
      </c>
      <c r="N15" s="4" t="s">
        <v>110</v>
      </c>
    </row>
    <row r="16" spans="1:15" ht="15.75" x14ac:dyDescent="0.25">
      <c r="A16" s="5" t="s">
        <v>160</v>
      </c>
      <c r="B16" s="5">
        <v>24</v>
      </c>
      <c r="C16" s="5" t="s">
        <v>145</v>
      </c>
      <c r="D16" s="2" t="s">
        <v>146</v>
      </c>
      <c r="E16" s="2" t="s">
        <v>147</v>
      </c>
      <c r="F16" s="3">
        <v>2</v>
      </c>
      <c r="G16" s="3">
        <v>1</v>
      </c>
      <c r="H16" s="3">
        <v>4</v>
      </c>
      <c r="I16" s="3">
        <v>3</v>
      </c>
      <c r="J16" s="3">
        <v>1</v>
      </c>
      <c r="K16" s="3">
        <v>1</v>
      </c>
      <c r="L16" s="8">
        <f t="shared" si="0"/>
        <v>12</v>
      </c>
      <c r="M16" s="9">
        <f t="shared" si="1"/>
        <v>0.54545454545454541</v>
      </c>
      <c r="N16" s="4" t="s">
        <v>110</v>
      </c>
    </row>
    <row r="17" spans="1:14" ht="15.75" x14ac:dyDescent="0.25">
      <c r="A17" s="5" t="s">
        <v>161</v>
      </c>
      <c r="B17" s="5">
        <v>39</v>
      </c>
      <c r="C17" s="5" t="s">
        <v>150</v>
      </c>
      <c r="D17" s="2" t="s">
        <v>146</v>
      </c>
      <c r="E17" s="2" t="s">
        <v>147</v>
      </c>
      <c r="F17" s="3">
        <v>1</v>
      </c>
      <c r="G17" s="3">
        <v>1</v>
      </c>
      <c r="H17" s="3">
        <v>3</v>
      </c>
      <c r="I17" s="3">
        <v>3</v>
      </c>
      <c r="J17" s="3">
        <v>0</v>
      </c>
      <c r="K17" s="3">
        <v>2</v>
      </c>
      <c r="L17" s="8">
        <f t="shared" si="0"/>
        <v>10</v>
      </c>
      <c r="M17" s="9">
        <f t="shared" si="1"/>
        <v>0.45454545454545453</v>
      </c>
      <c r="N17" s="4" t="s">
        <v>188</v>
      </c>
    </row>
    <row r="18" spans="1:14" ht="15.75" x14ac:dyDescent="0.25">
      <c r="A18" s="2" t="s">
        <v>162</v>
      </c>
      <c r="B18" s="5">
        <v>5</v>
      </c>
      <c r="C18" s="5" t="s">
        <v>150</v>
      </c>
      <c r="D18" s="2" t="s">
        <v>146</v>
      </c>
      <c r="E18" s="2" t="s">
        <v>147</v>
      </c>
      <c r="F18" s="3">
        <v>2</v>
      </c>
      <c r="G18" s="3">
        <v>2</v>
      </c>
      <c r="H18" s="3">
        <v>4</v>
      </c>
      <c r="I18" s="3">
        <v>2</v>
      </c>
      <c r="J18" s="3">
        <v>0</v>
      </c>
      <c r="K18" s="3">
        <v>0</v>
      </c>
      <c r="L18" s="8">
        <f t="shared" si="0"/>
        <v>10</v>
      </c>
      <c r="M18" s="9">
        <f t="shared" si="1"/>
        <v>0.45454545454545453</v>
      </c>
      <c r="N18" s="4" t="s">
        <v>188</v>
      </c>
    </row>
    <row r="19" spans="1:14" ht="15.75" x14ac:dyDescent="0.25">
      <c r="A19" s="2" t="s">
        <v>163</v>
      </c>
      <c r="B19" s="5">
        <v>26</v>
      </c>
      <c r="C19" s="5" t="s">
        <v>145</v>
      </c>
      <c r="D19" s="2" t="s">
        <v>146</v>
      </c>
      <c r="E19" s="2" t="s">
        <v>147</v>
      </c>
      <c r="F19" s="3">
        <v>2</v>
      </c>
      <c r="G19" s="3">
        <v>2</v>
      </c>
      <c r="H19" s="3">
        <v>3</v>
      </c>
      <c r="I19" s="3">
        <v>2</v>
      </c>
      <c r="J19" s="3">
        <v>1</v>
      </c>
      <c r="K19" s="3">
        <v>0</v>
      </c>
      <c r="L19" s="8">
        <f t="shared" si="0"/>
        <v>10</v>
      </c>
      <c r="M19" s="9">
        <f t="shared" si="1"/>
        <v>0.45454545454545453</v>
      </c>
      <c r="N19" s="4" t="s">
        <v>188</v>
      </c>
    </row>
    <row r="20" spans="1:14" ht="15.75" x14ac:dyDescent="0.25">
      <c r="A20" s="5" t="s">
        <v>164</v>
      </c>
      <c r="B20" s="5">
        <v>18</v>
      </c>
      <c r="C20" s="5" t="s">
        <v>145</v>
      </c>
      <c r="D20" s="2" t="s">
        <v>146</v>
      </c>
      <c r="E20" s="2" t="s">
        <v>147</v>
      </c>
      <c r="F20" s="3">
        <v>0</v>
      </c>
      <c r="G20" s="3">
        <v>3</v>
      </c>
      <c r="H20" s="3">
        <v>4</v>
      </c>
      <c r="I20" s="3">
        <v>1</v>
      </c>
      <c r="J20" s="3">
        <v>1</v>
      </c>
      <c r="K20" s="3">
        <v>1</v>
      </c>
      <c r="L20" s="8">
        <f t="shared" si="0"/>
        <v>10</v>
      </c>
      <c r="M20" s="9">
        <f t="shared" si="1"/>
        <v>0.45454545454545453</v>
      </c>
      <c r="N20" s="4" t="s">
        <v>188</v>
      </c>
    </row>
    <row r="21" spans="1:14" ht="15.75" x14ac:dyDescent="0.25">
      <c r="A21" s="5" t="s">
        <v>165</v>
      </c>
      <c r="B21" s="5">
        <v>1</v>
      </c>
      <c r="C21" s="5" t="s">
        <v>150</v>
      </c>
      <c r="D21" s="2" t="s">
        <v>146</v>
      </c>
      <c r="E21" s="2" t="s">
        <v>147</v>
      </c>
      <c r="F21" s="3">
        <v>0</v>
      </c>
      <c r="G21" s="3">
        <v>2</v>
      </c>
      <c r="H21" s="3">
        <v>2</v>
      </c>
      <c r="I21" s="3">
        <v>2</v>
      </c>
      <c r="J21" s="3">
        <v>2</v>
      </c>
      <c r="K21" s="3">
        <v>2</v>
      </c>
      <c r="L21" s="8">
        <f t="shared" si="0"/>
        <v>10</v>
      </c>
      <c r="M21" s="9">
        <f t="shared" si="1"/>
        <v>0.45454545454545453</v>
      </c>
      <c r="N21" s="4" t="s">
        <v>188</v>
      </c>
    </row>
    <row r="22" spans="1:14" ht="15.75" x14ac:dyDescent="0.25">
      <c r="A22" s="5" t="s">
        <v>166</v>
      </c>
      <c r="B22" s="5">
        <v>29</v>
      </c>
      <c r="C22" s="5" t="s">
        <v>145</v>
      </c>
      <c r="D22" s="2" t="s">
        <v>146</v>
      </c>
      <c r="E22" s="2" t="s">
        <v>147</v>
      </c>
      <c r="F22" s="3">
        <v>2</v>
      </c>
      <c r="G22" s="3">
        <v>0</v>
      </c>
      <c r="H22" s="3">
        <v>4</v>
      </c>
      <c r="I22" s="3">
        <v>2</v>
      </c>
      <c r="J22" s="3">
        <v>2</v>
      </c>
      <c r="K22" s="3">
        <v>0</v>
      </c>
      <c r="L22" s="8">
        <f t="shared" si="0"/>
        <v>10</v>
      </c>
      <c r="M22" s="9">
        <f t="shared" si="1"/>
        <v>0.45454545454545453</v>
      </c>
      <c r="N22" s="4" t="s">
        <v>188</v>
      </c>
    </row>
    <row r="23" spans="1:14" ht="15.75" x14ac:dyDescent="0.25">
      <c r="A23" s="5" t="s">
        <v>167</v>
      </c>
      <c r="B23" s="5">
        <v>14</v>
      </c>
      <c r="C23" s="5" t="s">
        <v>150</v>
      </c>
      <c r="D23" s="2" t="s">
        <v>146</v>
      </c>
      <c r="E23" s="2" t="s">
        <v>147</v>
      </c>
      <c r="F23" s="3">
        <v>2</v>
      </c>
      <c r="G23" s="3">
        <v>5</v>
      </c>
      <c r="H23" s="3">
        <v>1</v>
      </c>
      <c r="I23" s="3">
        <v>1</v>
      </c>
      <c r="J23" s="3">
        <v>1</v>
      </c>
      <c r="K23" s="3">
        <v>0</v>
      </c>
      <c r="L23" s="8">
        <f t="shared" si="0"/>
        <v>10</v>
      </c>
      <c r="M23" s="9">
        <f t="shared" si="1"/>
        <v>0.45454545454545453</v>
      </c>
      <c r="N23" s="4" t="s">
        <v>188</v>
      </c>
    </row>
    <row r="24" spans="1:14" ht="15.75" x14ac:dyDescent="0.25">
      <c r="A24" s="5" t="s">
        <v>168</v>
      </c>
      <c r="B24" s="5">
        <v>27</v>
      </c>
      <c r="C24" s="5" t="s">
        <v>145</v>
      </c>
      <c r="D24" s="2" t="s">
        <v>146</v>
      </c>
      <c r="E24" s="2" t="s">
        <v>147</v>
      </c>
      <c r="F24" s="3">
        <v>2</v>
      </c>
      <c r="G24" s="3">
        <v>2</v>
      </c>
      <c r="H24" s="3">
        <v>2</v>
      </c>
      <c r="I24" s="3">
        <v>2</v>
      </c>
      <c r="J24" s="3">
        <v>2</v>
      </c>
      <c r="K24" s="3">
        <v>0</v>
      </c>
      <c r="L24" s="8">
        <f t="shared" si="0"/>
        <v>10</v>
      </c>
      <c r="M24" s="9">
        <f t="shared" si="1"/>
        <v>0.45454545454545453</v>
      </c>
      <c r="N24" s="4" t="s">
        <v>188</v>
      </c>
    </row>
    <row r="25" spans="1:14" ht="15.75" x14ac:dyDescent="0.25">
      <c r="A25" s="5" t="s">
        <v>169</v>
      </c>
      <c r="B25" s="5">
        <v>19</v>
      </c>
      <c r="C25" s="5" t="s">
        <v>145</v>
      </c>
      <c r="D25" s="2" t="s">
        <v>146</v>
      </c>
      <c r="E25" s="2" t="s">
        <v>147</v>
      </c>
      <c r="F25" s="3">
        <v>0</v>
      </c>
      <c r="G25" s="3">
        <v>2</v>
      </c>
      <c r="H25" s="3">
        <v>2</v>
      </c>
      <c r="I25" s="3">
        <v>3</v>
      </c>
      <c r="J25" s="3">
        <v>2</v>
      </c>
      <c r="K25" s="3">
        <v>1</v>
      </c>
      <c r="L25" s="8">
        <f t="shared" si="0"/>
        <v>10</v>
      </c>
      <c r="M25" s="9">
        <f t="shared" si="1"/>
        <v>0.45454545454545453</v>
      </c>
      <c r="N25" s="4" t="s">
        <v>188</v>
      </c>
    </row>
    <row r="26" spans="1:14" ht="15.75" x14ac:dyDescent="0.25">
      <c r="A26" s="5" t="s">
        <v>153</v>
      </c>
      <c r="B26" s="5">
        <v>10</v>
      </c>
      <c r="C26" s="5" t="s">
        <v>145</v>
      </c>
      <c r="D26" s="2" t="s">
        <v>146</v>
      </c>
      <c r="E26" s="2" t="s">
        <v>147</v>
      </c>
      <c r="F26" s="3">
        <v>2</v>
      </c>
      <c r="G26" s="3">
        <v>1</v>
      </c>
      <c r="H26" s="3">
        <v>4</v>
      </c>
      <c r="I26" s="3">
        <v>1</v>
      </c>
      <c r="J26" s="3">
        <v>0</v>
      </c>
      <c r="K26" s="3">
        <v>1</v>
      </c>
      <c r="L26" s="8">
        <f t="shared" si="0"/>
        <v>9</v>
      </c>
      <c r="M26" s="9">
        <f t="shared" si="1"/>
        <v>0.40909090909090912</v>
      </c>
      <c r="N26" s="4" t="s">
        <v>188</v>
      </c>
    </row>
    <row r="27" spans="1:14" ht="15.75" x14ac:dyDescent="0.25">
      <c r="A27" s="5" t="s">
        <v>170</v>
      </c>
      <c r="B27" s="5">
        <v>31</v>
      </c>
      <c r="C27" s="5" t="s">
        <v>145</v>
      </c>
      <c r="D27" s="2" t="s">
        <v>146</v>
      </c>
      <c r="E27" s="2" t="s">
        <v>147</v>
      </c>
      <c r="F27" s="3">
        <v>2</v>
      </c>
      <c r="G27" s="3">
        <v>1</v>
      </c>
      <c r="H27" s="3">
        <v>3</v>
      </c>
      <c r="I27" s="3">
        <v>1</v>
      </c>
      <c r="J27" s="3">
        <v>2</v>
      </c>
      <c r="K27" s="3">
        <v>0</v>
      </c>
      <c r="L27" s="8">
        <f t="shared" si="0"/>
        <v>9</v>
      </c>
      <c r="M27" s="9">
        <f t="shared" si="1"/>
        <v>0.40909090909090912</v>
      </c>
      <c r="N27" s="4" t="s">
        <v>188</v>
      </c>
    </row>
    <row r="28" spans="1:14" ht="15.75" x14ac:dyDescent="0.25">
      <c r="A28" s="5" t="s">
        <v>171</v>
      </c>
      <c r="B28" s="5">
        <v>40</v>
      </c>
      <c r="C28" s="5" t="s">
        <v>150</v>
      </c>
      <c r="D28" s="2" t="s">
        <v>146</v>
      </c>
      <c r="E28" s="2" t="s">
        <v>147</v>
      </c>
      <c r="F28" s="3">
        <v>1</v>
      </c>
      <c r="G28" s="3">
        <v>2</v>
      </c>
      <c r="H28" s="3">
        <v>3</v>
      </c>
      <c r="I28" s="3">
        <v>1</v>
      </c>
      <c r="J28" s="3">
        <v>1</v>
      </c>
      <c r="K28" s="3">
        <v>1</v>
      </c>
      <c r="L28" s="8">
        <f t="shared" si="0"/>
        <v>9</v>
      </c>
      <c r="M28" s="9">
        <f t="shared" si="1"/>
        <v>0.40909090909090912</v>
      </c>
      <c r="N28" s="4" t="s">
        <v>188</v>
      </c>
    </row>
    <row r="29" spans="1:14" ht="15.75" x14ac:dyDescent="0.25">
      <c r="A29" s="5" t="s">
        <v>172</v>
      </c>
      <c r="B29" s="5">
        <v>28</v>
      </c>
      <c r="C29" s="5" t="s">
        <v>150</v>
      </c>
      <c r="D29" s="2" t="s">
        <v>146</v>
      </c>
      <c r="E29" s="2" t="s">
        <v>147</v>
      </c>
      <c r="F29" s="3">
        <v>0</v>
      </c>
      <c r="G29" s="3">
        <v>2</v>
      </c>
      <c r="H29" s="3">
        <v>3</v>
      </c>
      <c r="I29" s="3">
        <v>2</v>
      </c>
      <c r="J29" s="3">
        <v>1</v>
      </c>
      <c r="K29" s="3">
        <v>0</v>
      </c>
      <c r="L29" s="8">
        <f t="shared" si="0"/>
        <v>8</v>
      </c>
      <c r="M29" s="9">
        <f t="shared" si="1"/>
        <v>0.36363636363636365</v>
      </c>
      <c r="N29" s="4" t="s">
        <v>188</v>
      </c>
    </row>
    <row r="30" spans="1:14" ht="15.75" x14ac:dyDescent="0.25">
      <c r="A30" s="5" t="s">
        <v>173</v>
      </c>
      <c r="B30" s="5">
        <v>8</v>
      </c>
      <c r="C30" s="5" t="s">
        <v>150</v>
      </c>
      <c r="D30" s="2" t="s">
        <v>146</v>
      </c>
      <c r="E30" s="2" t="s">
        <v>147</v>
      </c>
      <c r="F30" s="3">
        <v>2</v>
      </c>
      <c r="G30" s="3">
        <v>1</v>
      </c>
      <c r="H30" s="3">
        <v>2</v>
      </c>
      <c r="I30" s="3">
        <v>1</v>
      </c>
      <c r="J30" s="3">
        <v>1</v>
      </c>
      <c r="K30" s="3">
        <v>1</v>
      </c>
      <c r="L30" s="8">
        <f t="shared" si="0"/>
        <v>8</v>
      </c>
      <c r="M30" s="9">
        <f t="shared" si="1"/>
        <v>0.36363636363636365</v>
      </c>
      <c r="N30" s="4" t="s">
        <v>188</v>
      </c>
    </row>
    <row r="31" spans="1:14" ht="15.75" x14ac:dyDescent="0.25">
      <c r="A31" s="5" t="s">
        <v>174</v>
      </c>
      <c r="B31" s="5">
        <v>20</v>
      </c>
      <c r="C31" s="5" t="s">
        <v>145</v>
      </c>
      <c r="D31" s="2" t="s">
        <v>146</v>
      </c>
      <c r="E31" s="2" t="s">
        <v>147</v>
      </c>
      <c r="F31" s="3">
        <v>2</v>
      </c>
      <c r="G31" s="3">
        <v>1</v>
      </c>
      <c r="H31" s="3">
        <v>2</v>
      </c>
      <c r="I31" s="3">
        <v>1</v>
      </c>
      <c r="J31" s="3">
        <v>1</v>
      </c>
      <c r="K31" s="3">
        <v>1</v>
      </c>
      <c r="L31" s="8">
        <f t="shared" si="0"/>
        <v>8</v>
      </c>
      <c r="M31" s="9">
        <f t="shared" si="1"/>
        <v>0.36363636363636365</v>
      </c>
      <c r="N31" s="4" t="s">
        <v>188</v>
      </c>
    </row>
    <row r="32" spans="1:14" ht="15.75" x14ac:dyDescent="0.25">
      <c r="A32" s="5" t="s">
        <v>175</v>
      </c>
      <c r="B32" s="5">
        <v>32</v>
      </c>
      <c r="C32" s="5" t="s">
        <v>150</v>
      </c>
      <c r="D32" s="2" t="s">
        <v>146</v>
      </c>
      <c r="E32" s="2" t="s">
        <v>147</v>
      </c>
      <c r="F32" s="3">
        <v>1</v>
      </c>
      <c r="G32" s="3">
        <v>2</v>
      </c>
      <c r="H32" s="3">
        <v>2</v>
      </c>
      <c r="I32" s="3">
        <v>2</v>
      </c>
      <c r="J32" s="3">
        <v>0</v>
      </c>
      <c r="K32" s="3">
        <v>1</v>
      </c>
      <c r="L32" s="8">
        <f t="shared" si="0"/>
        <v>8</v>
      </c>
      <c r="M32" s="9">
        <f t="shared" si="1"/>
        <v>0.36363636363636365</v>
      </c>
      <c r="N32" s="4" t="s">
        <v>188</v>
      </c>
    </row>
    <row r="33" spans="1:14" ht="15.75" x14ac:dyDescent="0.25">
      <c r="A33" s="5" t="s">
        <v>176</v>
      </c>
      <c r="B33" s="5">
        <v>11</v>
      </c>
      <c r="C33" s="5" t="s">
        <v>150</v>
      </c>
      <c r="D33" s="2" t="s">
        <v>146</v>
      </c>
      <c r="E33" s="2" t="s">
        <v>147</v>
      </c>
      <c r="F33" s="3">
        <v>2</v>
      </c>
      <c r="G33" s="3">
        <v>3</v>
      </c>
      <c r="H33" s="3">
        <v>2</v>
      </c>
      <c r="I33" s="3">
        <v>1</v>
      </c>
      <c r="J33" s="3">
        <v>0</v>
      </c>
      <c r="K33" s="3">
        <v>0</v>
      </c>
      <c r="L33" s="8">
        <f t="shared" si="0"/>
        <v>8</v>
      </c>
      <c r="M33" s="9">
        <f t="shared" si="1"/>
        <v>0.36363636363636365</v>
      </c>
      <c r="N33" s="4" t="s">
        <v>188</v>
      </c>
    </row>
    <row r="34" spans="1:14" ht="15.75" x14ac:dyDescent="0.25">
      <c r="A34" s="5" t="s">
        <v>177</v>
      </c>
      <c r="B34" s="5">
        <v>41</v>
      </c>
      <c r="C34" s="5" t="s">
        <v>145</v>
      </c>
      <c r="D34" s="2" t="s">
        <v>146</v>
      </c>
      <c r="E34" s="2" t="s">
        <v>147</v>
      </c>
      <c r="F34" s="3">
        <v>0</v>
      </c>
      <c r="G34" s="3">
        <v>1</v>
      </c>
      <c r="H34" s="3">
        <v>3</v>
      </c>
      <c r="I34" s="3">
        <v>2</v>
      </c>
      <c r="J34" s="3">
        <v>1</v>
      </c>
      <c r="K34" s="3">
        <v>0</v>
      </c>
      <c r="L34" s="8">
        <f t="shared" si="0"/>
        <v>7</v>
      </c>
      <c r="M34" s="9">
        <f t="shared" si="1"/>
        <v>0.31818181818181818</v>
      </c>
      <c r="N34" s="4" t="s">
        <v>188</v>
      </c>
    </row>
    <row r="35" spans="1:14" ht="15.75" x14ac:dyDescent="0.25">
      <c r="A35" s="5" t="s">
        <v>178</v>
      </c>
      <c r="B35" s="5">
        <v>21</v>
      </c>
      <c r="C35" s="5" t="s">
        <v>145</v>
      </c>
      <c r="D35" s="2" t="s">
        <v>146</v>
      </c>
      <c r="E35" s="2" t="s">
        <v>147</v>
      </c>
      <c r="F35" s="3">
        <v>2</v>
      </c>
      <c r="G35" s="3">
        <v>1</v>
      </c>
      <c r="H35" s="3">
        <v>2</v>
      </c>
      <c r="I35" s="3">
        <v>1</v>
      </c>
      <c r="J35" s="3">
        <v>1</v>
      </c>
      <c r="K35" s="3">
        <v>0</v>
      </c>
      <c r="L35" s="8">
        <f t="shared" si="0"/>
        <v>7</v>
      </c>
      <c r="M35" s="9">
        <f t="shared" si="1"/>
        <v>0.31818181818181818</v>
      </c>
      <c r="N35" s="4" t="s">
        <v>188</v>
      </c>
    </row>
    <row r="36" spans="1:14" ht="15.75" x14ac:dyDescent="0.25">
      <c r="A36" s="5" t="s">
        <v>179</v>
      </c>
      <c r="B36" s="5">
        <v>4</v>
      </c>
      <c r="C36" s="5" t="s">
        <v>145</v>
      </c>
      <c r="D36" s="2" t="s">
        <v>146</v>
      </c>
      <c r="E36" s="2" t="s">
        <v>147</v>
      </c>
      <c r="F36" s="3">
        <v>2</v>
      </c>
      <c r="G36" s="3">
        <v>1</v>
      </c>
      <c r="H36" s="3">
        <v>2</v>
      </c>
      <c r="I36" s="3">
        <v>1</v>
      </c>
      <c r="J36" s="3">
        <v>1</v>
      </c>
      <c r="K36" s="3">
        <v>0</v>
      </c>
      <c r="L36" s="8">
        <f t="shared" si="0"/>
        <v>7</v>
      </c>
      <c r="M36" s="9">
        <f t="shared" si="1"/>
        <v>0.31818181818181818</v>
      </c>
      <c r="N36" s="4" t="s">
        <v>188</v>
      </c>
    </row>
    <row r="37" spans="1:14" ht="15.75" x14ac:dyDescent="0.25">
      <c r="A37" s="5" t="s">
        <v>180</v>
      </c>
      <c r="B37" s="5">
        <v>33</v>
      </c>
      <c r="C37" s="5" t="s">
        <v>145</v>
      </c>
      <c r="D37" s="2" t="s">
        <v>146</v>
      </c>
      <c r="E37" s="2" t="s">
        <v>147</v>
      </c>
      <c r="F37" s="3">
        <v>1</v>
      </c>
      <c r="G37" s="3">
        <v>3</v>
      </c>
      <c r="H37" s="3">
        <v>1</v>
      </c>
      <c r="I37" s="3">
        <v>1</v>
      </c>
      <c r="J37" s="3">
        <v>1</v>
      </c>
      <c r="K37" s="3">
        <v>0</v>
      </c>
      <c r="L37" s="8">
        <f t="shared" si="0"/>
        <v>7</v>
      </c>
      <c r="M37" s="9">
        <f t="shared" si="1"/>
        <v>0.31818181818181818</v>
      </c>
      <c r="N37" s="4" t="s">
        <v>188</v>
      </c>
    </row>
    <row r="38" spans="1:14" ht="15.75" x14ac:dyDescent="0.25">
      <c r="A38" s="5" t="s">
        <v>181</v>
      </c>
      <c r="B38" s="5">
        <v>13</v>
      </c>
      <c r="C38" s="5" t="s">
        <v>150</v>
      </c>
      <c r="D38" s="2" t="s">
        <v>146</v>
      </c>
      <c r="E38" s="2" t="s">
        <v>147</v>
      </c>
      <c r="F38" s="3">
        <v>0</v>
      </c>
      <c r="G38" s="3">
        <v>2</v>
      </c>
      <c r="H38" s="3">
        <v>2</v>
      </c>
      <c r="I38" s="3">
        <v>2</v>
      </c>
      <c r="J38" s="3">
        <v>0</v>
      </c>
      <c r="K38" s="3">
        <v>0</v>
      </c>
      <c r="L38" s="8">
        <f t="shared" si="0"/>
        <v>6</v>
      </c>
      <c r="M38" s="9">
        <f t="shared" si="1"/>
        <v>0.27272727272727271</v>
      </c>
      <c r="N38" s="4" t="s">
        <v>188</v>
      </c>
    </row>
    <row r="39" spans="1:14" ht="15.75" x14ac:dyDescent="0.25">
      <c r="A39" s="5" t="s">
        <v>182</v>
      </c>
      <c r="B39" s="5">
        <v>35</v>
      </c>
      <c r="C39" s="5" t="s">
        <v>150</v>
      </c>
      <c r="D39" s="2" t="s">
        <v>146</v>
      </c>
      <c r="E39" s="2" t="s">
        <v>147</v>
      </c>
      <c r="F39" s="3">
        <v>2</v>
      </c>
      <c r="G39" s="3">
        <v>1</v>
      </c>
      <c r="H39" s="3">
        <v>1</v>
      </c>
      <c r="I39" s="3">
        <v>1</v>
      </c>
      <c r="J39" s="3">
        <v>0</v>
      </c>
      <c r="K39" s="3">
        <v>0</v>
      </c>
      <c r="L39" s="8">
        <f t="shared" si="0"/>
        <v>5</v>
      </c>
      <c r="M39" s="9">
        <f t="shared" si="1"/>
        <v>0.22727272727272727</v>
      </c>
      <c r="N39" s="4" t="s">
        <v>188</v>
      </c>
    </row>
    <row r="40" spans="1:14" ht="15.75" x14ac:dyDescent="0.25">
      <c r="A40" s="5" t="s">
        <v>183</v>
      </c>
      <c r="B40" s="5">
        <v>9</v>
      </c>
      <c r="C40" s="5" t="s">
        <v>150</v>
      </c>
      <c r="D40" s="2" t="s">
        <v>146</v>
      </c>
      <c r="E40" s="2" t="s">
        <v>147</v>
      </c>
      <c r="F40" s="3">
        <v>1</v>
      </c>
      <c r="G40" s="3">
        <v>1</v>
      </c>
      <c r="H40" s="3">
        <v>1</v>
      </c>
      <c r="I40" s="3">
        <v>0</v>
      </c>
      <c r="J40" s="3">
        <v>1</v>
      </c>
      <c r="K40" s="3">
        <v>1</v>
      </c>
      <c r="L40" s="8">
        <f t="shared" si="0"/>
        <v>5</v>
      </c>
      <c r="M40" s="9">
        <f t="shared" si="1"/>
        <v>0.22727272727272727</v>
      </c>
      <c r="N40" s="4" t="s">
        <v>188</v>
      </c>
    </row>
    <row r="41" spans="1:14" ht="15.75" x14ac:dyDescent="0.25">
      <c r="A41" s="5" t="s">
        <v>184</v>
      </c>
      <c r="B41" s="5">
        <v>34</v>
      </c>
      <c r="C41" s="5" t="s">
        <v>150</v>
      </c>
      <c r="D41" s="2" t="s">
        <v>146</v>
      </c>
      <c r="E41" s="2" t="s">
        <v>147</v>
      </c>
      <c r="F41" s="3">
        <v>0</v>
      </c>
      <c r="G41" s="3">
        <v>2</v>
      </c>
      <c r="H41" s="3">
        <v>1</v>
      </c>
      <c r="I41" s="3">
        <v>1</v>
      </c>
      <c r="J41" s="3">
        <v>1</v>
      </c>
      <c r="K41" s="3">
        <v>0</v>
      </c>
      <c r="L41" s="8">
        <f t="shared" si="0"/>
        <v>5</v>
      </c>
      <c r="M41" s="9">
        <f t="shared" si="1"/>
        <v>0.22727272727272727</v>
      </c>
      <c r="N41" s="4" t="s">
        <v>188</v>
      </c>
    </row>
    <row r="42" spans="1:14" ht="15.75" x14ac:dyDescent="0.25">
      <c r="A42" s="5" t="s">
        <v>185</v>
      </c>
      <c r="B42" s="5">
        <v>23</v>
      </c>
      <c r="C42" s="5" t="s">
        <v>150</v>
      </c>
      <c r="D42" s="2" t="s">
        <v>146</v>
      </c>
      <c r="E42" s="2" t="s">
        <v>147</v>
      </c>
      <c r="F42" s="3">
        <v>1</v>
      </c>
      <c r="G42" s="3">
        <v>1</v>
      </c>
      <c r="H42" s="3">
        <v>1</v>
      </c>
      <c r="I42" s="3">
        <v>0</v>
      </c>
      <c r="J42" s="3">
        <v>1</v>
      </c>
      <c r="K42" s="3">
        <v>1</v>
      </c>
      <c r="L42" s="8">
        <f t="shared" si="0"/>
        <v>5</v>
      </c>
      <c r="M42" s="9">
        <f t="shared" si="1"/>
        <v>0.22727272727272727</v>
      </c>
      <c r="N42" s="4" t="s">
        <v>188</v>
      </c>
    </row>
    <row r="43" spans="1:14" ht="15.75" x14ac:dyDescent="0.25">
      <c r="A43" s="5" t="s">
        <v>186</v>
      </c>
      <c r="B43" s="5">
        <v>22</v>
      </c>
      <c r="C43" s="5" t="s">
        <v>145</v>
      </c>
      <c r="D43" s="2" t="s">
        <v>146</v>
      </c>
      <c r="E43" s="2" t="s">
        <v>147</v>
      </c>
      <c r="F43" s="3">
        <v>1</v>
      </c>
      <c r="G43" s="3">
        <v>1</v>
      </c>
      <c r="H43" s="3">
        <v>0</v>
      </c>
      <c r="I43" s="3">
        <v>0</v>
      </c>
      <c r="J43" s="3">
        <v>1</v>
      </c>
      <c r="K43" s="3">
        <v>1</v>
      </c>
      <c r="L43" s="8">
        <f t="shared" si="0"/>
        <v>4</v>
      </c>
      <c r="M43" s="9">
        <f t="shared" si="1"/>
        <v>0.18181818181818182</v>
      </c>
      <c r="N43" s="4" t="s">
        <v>188</v>
      </c>
    </row>
    <row r="44" spans="1:14" ht="15.75" x14ac:dyDescent="0.25">
      <c r="A44" s="5" t="s">
        <v>187</v>
      </c>
      <c r="B44" s="5">
        <v>12</v>
      </c>
      <c r="C44" s="5" t="s">
        <v>150</v>
      </c>
      <c r="D44" s="2" t="s">
        <v>146</v>
      </c>
      <c r="E44" s="2" t="s">
        <v>147</v>
      </c>
      <c r="F44" s="3">
        <v>2</v>
      </c>
      <c r="G44" s="3">
        <v>0</v>
      </c>
      <c r="H44" s="3">
        <v>0</v>
      </c>
      <c r="I44" s="3">
        <v>1</v>
      </c>
      <c r="J44" s="3">
        <v>1</v>
      </c>
      <c r="K44" s="3">
        <v>0</v>
      </c>
      <c r="L44" s="8">
        <f t="shared" si="0"/>
        <v>4</v>
      </c>
      <c r="M44" s="9">
        <f t="shared" si="1"/>
        <v>0.18181818181818182</v>
      </c>
      <c r="N44" s="4" t="s">
        <v>188</v>
      </c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ref="L45:L67" si="2">IF(SUM(F45:K45)&gt;$O$1, "больше макс!", SUM(F45:K45))</f>
        <v>0</v>
      </c>
      <c r="M45" s="9">
        <f t="shared" ref="M45:M67" si="3">L45/$O$1</f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2"/>
        <v>0</v>
      </c>
      <c r="M46" s="9">
        <f t="shared" si="3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2"/>
        <v>0</v>
      </c>
      <c r="M47" s="9">
        <f t="shared" si="3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2"/>
        <v>0</v>
      </c>
      <c r="M48" s="9">
        <f t="shared" si="3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2"/>
        <v>0</v>
      </c>
      <c r="M49" s="9">
        <f t="shared" si="3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2"/>
        <v>0</v>
      </c>
      <c r="M50" s="9">
        <f t="shared" si="3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2"/>
        <v>0</v>
      </c>
      <c r="M51" s="9">
        <f t="shared" si="3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2"/>
        <v>0</v>
      </c>
      <c r="M52" s="9">
        <f t="shared" si="3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2"/>
        <v>0</v>
      </c>
      <c r="M53" s="9">
        <f t="shared" si="3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2"/>
        <v>0</v>
      </c>
      <c r="M54" s="9">
        <f t="shared" si="3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2"/>
        <v>0</v>
      </c>
      <c r="M55" s="9">
        <f t="shared" si="3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2"/>
        <v>0</v>
      </c>
      <c r="M56" s="9">
        <f t="shared" si="3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2"/>
        <v>0</v>
      </c>
      <c r="M57" s="9">
        <f t="shared" si="3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2"/>
        <v>0</v>
      </c>
      <c r="M58" s="9">
        <f t="shared" si="3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2"/>
        <v>0</v>
      </c>
      <c r="M59" s="9">
        <f t="shared" si="3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2"/>
        <v>0</v>
      </c>
      <c r="M60" s="9">
        <f t="shared" si="3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2"/>
        <v>0</v>
      </c>
      <c r="M61" s="9">
        <f t="shared" si="3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2"/>
        <v>0</v>
      </c>
      <c r="M62" s="9">
        <f t="shared" si="3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2"/>
        <v>0</v>
      </c>
      <c r="M63" s="9">
        <f t="shared" si="3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2"/>
        <v>0</v>
      </c>
      <c r="M64" s="9">
        <f t="shared" si="3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2"/>
        <v>0</v>
      </c>
      <c r="M65" s="9">
        <f t="shared" si="3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2"/>
        <v>0</v>
      </c>
      <c r="M66" s="9">
        <f t="shared" si="3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2"/>
        <v>0</v>
      </c>
      <c r="M67" s="9">
        <f t="shared" si="3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ref="L68:L99" si="4">IF(SUM(F68:K68)&gt;$O$1, "больше макс!", SUM(F68:K68))</f>
        <v>0</v>
      </c>
      <c r="M68" s="9">
        <f t="shared" ref="M68:M99" si="5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si="4"/>
        <v>0</v>
      </c>
      <c r="M69" s="9">
        <f t="shared" si="5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4"/>
        <v>0</v>
      </c>
      <c r="M70" s="9">
        <f t="shared" si="5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4"/>
        <v>0</v>
      </c>
      <c r="M71" s="9">
        <f t="shared" si="5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4"/>
        <v>0</v>
      </c>
      <c r="M72" s="9">
        <f t="shared" si="5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4"/>
        <v>0</v>
      </c>
      <c r="M73" s="9">
        <f t="shared" si="5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4"/>
        <v>0</v>
      </c>
      <c r="M74" s="9">
        <f t="shared" si="5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4"/>
        <v>0</v>
      </c>
      <c r="M75" s="9">
        <f t="shared" si="5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4"/>
        <v>0</v>
      </c>
      <c r="M76" s="9">
        <f t="shared" si="5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4"/>
        <v>0</v>
      </c>
      <c r="M77" s="9">
        <f t="shared" si="5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4"/>
        <v>0</v>
      </c>
      <c r="M78" s="9">
        <f t="shared" si="5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4"/>
        <v>0</v>
      </c>
      <c r="M79" s="9">
        <f t="shared" si="5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4"/>
        <v>0</v>
      </c>
      <c r="M80" s="9">
        <f t="shared" si="5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4"/>
        <v>0</v>
      </c>
      <c r="M81" s="9">
        <f t="shared" si="5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4"/>
        <v>0</v>
      </c>
      <c r="M82" s="9">
        <f t="shared" si="5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4"/>
        <v>0</v>
      </c>
      <c r="M83" s="9">
        <f t="shared" si="5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4"/>
        <v>0</v>
      </c>
      <c r="M84" s="9">
        <f t="shared" si="5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4"/>
        <v>0</v>
      </c>
      <c r="M85" s="9">
        <f t="shared" si="5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4"/>
        <v>0</v>
      </c>
      <c r="M86" s="9">
        <f t="shared" si="5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4"/>
        <v>0</v>
      </c>
      <c r="M87" s="9">
        <f t="shared" si="5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4"/>
        <v>0</v>
      </c>
      <c r="M88" s="9">
        <f t="shared" si="5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4"/>
        <v>0</v>
      </c>
      <c r="M89" s="9">
        <f t="shared" si="5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4"/>
        <v>0</v>
      </c>
      <c r="M90" s="9">
        <f t="shared" si="5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4"/>
        <v>0</v>
      </c>
      <c r="M91" s="9">
        <f t="shared" si="5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4"/>
        <v>0</v>
      </c>
      <c r="M92" s="9">
        <f t="shared" si="5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4"/>
        <v>0</v>
      </c>
      <c r="M93" s="9">
        <f t="shared" si="5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4"/>
        <v>0</v>
      </c>
      <c r="M94" s="9">
        <f t="shared" si="5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4"/>
        <v>0</v>
      </c>
      <c r="M95" s="9">
        <f t="shared" si="5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4"/>
        <v>0</v>
      </c>
      <c r="M96" s="9">
        <f t="shared" si="5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4"/>
        <v>0</v>
      </c>
      <c r="M97" s="9">
        <f t="shared" si="5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4"/>
        <v>0</v>
      </c>
      <c r="M98" s="9">
        <f t="shared" si="5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4"/>
        <v>0</v>
      </c>
      <c r="M99" s="9">
        <f t="shared" si="5"/>
        <v>0</v>
      </c>
      <c r="N99" s="4"/>
    </row>
  </sheetData>
  <sortState ref="A4:N44">
    <sortCondition descending="1" ref="M4:M44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70" zoomScaleNormal="70" workbookViewId="0">
      <selection activeCell="N32" sqref="N32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6">
        <v>22</v>
      </c>
    </row>
    <row r="2" spans="1:15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2" t="s">
        <v>4</v>
      </c>
      <c r="M2" s="9" t="s">
        <v>5</v>
      </c>
      <c r="N2" s="12" t="s">
        <v>6</v>
      </c>
    </row>
    <row r="3" spans="1:15" ht="15.75" x14ac:dyDescent="0.25">
      <c r="A3" s="13" t="s">
        <v>192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5" ht="15.75" x14ac:dyDescent="0.25">
      <c r="A4" s="2" t="s">
        <v>102</v>
      </c>
      <c r="B4" s="2">
        <v>3</v>
      </c>
      <c r="C4" s="2" t="s">
        <v>108</v>
      </c>
      <c r="D4" s="2" t="s">
        <v>94</v>
      </c>
      <c r="E4" s="2" t="s">
        <v>109</v>
      </c>
      <c r="F4" s="3">
        <v>2</v>
      </c>
      <c r="G4" s="3">
        <v>2</v>
      </c>
      <c r="H4" s="3">
        <v>6</v>
      </c>
      <c r="I4" s="3">
        <v>0</v>
      </c>
      <c r="J4" s="3">
        <v>2</v>
      </c>
      <c r="K4" s="3">
        <v>4</v>
      </c>
      <c r="L4" s="8">
        <f t="shared" ref="L4:L32" si="0">IF(SUM(F4:K4)&gt;$O$1, "больше макс!", SUM(F4:K4))</f>
        <v>16</v>
      </c>
      <c r="M4" s="9">
        <f t="shared" ref="M4:M32" si="1">L4/$O$1</f>
        <v>0.72727272727272729</v>
      </c>
      <c r="N4" s="4" t="s">
        <v>99</v>
      </c>
    </row>
    <row r="5" spans="1:15" ht="15.75" x14ac:dyDescent="0.25">
      <c r="A5" s="5" t="s">
        <v>81</v>
      </c>
      <c r="B5" s="5">
        <v>23</v>
      </c>
      <c r="C5" s="2" t="s">
        <v>88</v>
      </c>
      <c r="D5" s="2" t="s">
        <v>89</v>
      </c>
      <c r="E5" s="2" t="s">
        <v>90</v>
      </c>
      <c r="F5" s="3">
        <v>1</v>
      </c>
      <c r="G5" s="3">
        <v>2</v>
      </c>
      <c r="H5" s="3">
        <v>5</v>
      </c>
      <c r="I5" s="3">
        <v>0</v>
      </c>
      <c r="J5" s="3">
        <v>2</v>
      </c>
      <c r="K5" s="3">
        <v>4</v>
      </c>
      <c r="L5" s="8">
        <f t="shared" si="0"/>
        <v>14</v>
      </c>
      <c r="M5" s="9">
        <f t="shared" si="1"/>
        <v>0.63636363636363635</v>
      </c>
      <c r="N5" s="4" t="s">
        <v>91</v>
      </c>
    </row>
    <row r="6" spans="1:15" ht="15.75" x14ac:dyDescent="0.25">
      <c r="A6" s="5" t="s">
        <v>77</v>
      </c>
      <c r="B6" s="5">
        <v>19</v>
      </c>
      <c r="C6" s="2" t="s">
        <v>88</v>
      </c>
      <c r="D6" s="2" t="s">
        <v>89</v>
      </c>
      <c r="E6" s="2" t="s">
        <v>90</v>
      </c>
      <c r="F6" s="3">
        <v>2</v>
      </c>
      <c r="G6" s="3">
        <v>2</v>
      </c>
      <c r="H6" s="3">
        <v>4</v>
      </c>
      <c r="I6" s="3">
        <v>3</v>
      </c>
      <c r="J6" s="3">
        <v>0</v>
      </c>
      <c r="K6" s="3">
        <v>2</v>
      </c>
      <c r="L6" s="8">
        <f t="shared" si="0"/>
        <v>13</v>
      </c>
      <c r="M6" s="9">
        <f t="shared" si="1"/>
        <v>0.59090909090909094</v>
      </c>
      <c r="N6" s="4" t="s">
        <v>91</v>
      </c>
    </row>
    <row r="7" spans="1:15" ht="15.75" x14ac:dyDescent="0.25">
      <c r="A7" s="2" t="s">
        <v>100</v>
      </c>
      <c r="B7" s="2">
        <v>1</v>
      </c>
      <c r="C7" s="2" t="s">
        <v>108</v>
      </c>
      <c r="D7" s="2" t="s">
        <v>94</v>
      </c>
      <c r="E7" s="2" t="s">
        <v>109</v>
      </c>
      <c r="F7" s="3">
        <v>1</v>
      </c>
      <c r="G7" s="3">
        <v>2</v>
      </c>
      <c r="H7" s="3">
        <v>3</v>
      </c>
      <c r="I7" s="3">
        <v>0</v>
      </c>
      <c r="J7" s="3">
        <v>3</v>
      </c>
      <c r="K7" s="3">
        <v>4</v>
      </c>
      <c r="L7" s="8">
        <f t="shared" si="0"/>
        <v>13</v>
      </c>
      <c r="M7" s="9">
        <f t="shared" si="1"/>
        <v>0.59090909090909094</v>
      </c>
      <c r="N7" s="4" t="s">
        <v>91</v>
      </c>
    </row>
    <row r="8" spans="1:15" ht="15.75" x14ac:dyDescent="0.25">
      <c r="A8" s="5" t="s">
        <v>106</v>
      </c>
      <c r="B8" s="5">
        <v>8</v>
      </c>
      <c r="C8" s="5" t="s">
        <v>108</v>
      </c>
      <c r="D8" s="5" t="s">
        <v>94</v>
      </c>
      <c r="E8" s="5" t="s">
        <v>109</v>
      </c>
      <c r="F8" s="3">
        <v>1</v>
      </c>
      <c r="G8" s="3">
        <v>2</v>
      </c>
      <c r="H8" s="3">
        <v>3</v>
      </c>
      <c r="I8" s="3">
        <v>1</v>
      </c>
      <c r="J8" s="3">
        <v>1</v>
      </c>
      <c r="K8" s="3">
        <v>4</v>
      </c>
      <c r="L8" s="8">
        <f t="shared" si="0"/>
        <v>12</v>
      </c>
      <c r="M8" s="9">
        <f t="shared" si="1"/>
        <v>0.54545454545454541</v>
      </c>
      <c r="N8" s="4" t="s">
        <v>91</v>
      </c>
    </row>
    <row r="9" spans="1:15" ht="15.75" x14ac:dyDescent="0.25">
      <c r="A9" s="5" t="s">
        <v>79</v>
      </c>
      <c r="B9" s="5">
        <v>21</v>
      </c>
      <c r="C9" s="2" t="s">
        <v>88</v>
      </c>
      <c r="D9" s="2" t="s">
        <v>89</v>
      </c>
      <c r="E9" s="2" t="s">
        <v>90</v>
      </c>
      <c r="F9" s="3">
        <v>2</v>
      </c>
      <c r="G9" s="3">
        <v>0</v>
      </c>
      <c r="H9" s="3">
        <v>3</v>
      </c>
      <c r="I9" s="3">
        <v>1</v>
      </c>
      <c r="J9" s="3">
        <v>2</v>
      </c>
      <c r="K9" s="3">
        <v>3</v>
      </c>
      <c r="L9" s="8">
        <f t="shared" si="0"/>
        <v>11</v>
      </c>
      <c r="M9" s="9">
        <f t="shared" si="1"/>
        <v>0.5</v>
      </c>
      <c r="N9" s="4" t="s">
        <v>91</v>
      </c>
    </row>
    <row r="10" spans="1:15" ht="15.75" x14ac:dyDescent="0.25">
      <c r="A10" s="2" t="s">
        <v>83</v>
      </c>
      <c r="B10" s="5">
        <v>25</v>
      </c>
      <c r="C10" s="2" t="s">
        <v>88</v>
      </c>
      <c r="D10" s="2" t="s">
        <v>89</v>
      </c>
      <c r="E10" s="2" t="s">
        <v>90</v>
      </c>
      <c r="F10" s="3">
        <v>2</v>
      </c>
      <c r="G10" s="3">
        <v>0</v>
      </c>
      <c r="H10" s="3">
        <v>3</v>
      </c>
      <c r="I10" s="3">
        <v>1</v>
      </c>
      <c r="J10" s="3">
        <v>2</v>
      </c>
      <c r="K10" s="3">
        <v>3</v>
      </c>
      <c r="L10" s="8">
        <f t="shared" si="0"/>
        <v>11</v>
      </c>
      <c r="M10" s="9">
        <f t="shared" si="1"/>
        <v>0.5</v>
      </c>
      <c r="N10" s="4" t="s">
        <v>91</v>
      </c>
    </row>
    <row r="11" spans="1:15" ht="15.75" x14ac:dyDescent="0.25">
      <c r="A11" s="5" t="s">
        <v>84</v>
      </c>
      <c r="B11" s="5">
        <v>26</v>
      </c>
      <c r="C11" s="2" t="s">
        <v>88</v>
      </c>
      <c r="D11" s="2" t="s">
        <v>89</v>
      </c>
      <c r="E11" s="2" t="s">
        <v>90</v>
      </c>
      <c r="F11" s="3">
        <v>2</v>
      </c>
      <c r="G11" s="3">
        <v>1</v>
      </c>
      <c r="H11" s="3">
        <v>2</v>
      </c>
      <c r="I11" s="3">
        <v>1</v>
      </c>
      <c r="J11" s="3">
        <v>2</v>
      </c>
      <c r="K11" s="3">
        <v>3</v>
      </c>
      <c r="L11" s="8">
        <f t="shared" si="0"/>
        <v>11</v>
      </c>
      <c r="M11" s="9">
        <f t="shared" si="1"/>
        <v>0.5</v>
      </c>
      <c r="N11" s="4" t="s">
        <v>91</v>
      </c>
    </row>
    <row r="12" spans="1:15" ht="15.75" x14ac:dyDescent="0.25">
      <c r="A12" s="5" t="s">
        <v>87</v>
      </c>
      <c r="B12" s="5">
        <v>29</v>
      </c>
      <c r="C12" s="2" t="s">
        <v>88</v>
      </c>
      <c r="D12" s="2" t="s">
        <v>89</v>
      </c>
      <c r="E12" s="2" t="s">
        <v>90</v>
      </c>
      <c r="F12" s="3">
        <v>1</v>
      </c>
      <c r="G12" s="3">
        <v>0</v>
      </c>
      <c r="H12" s="3">
        <v>5</v>
      </c>
      <c r="I12" s="3">
        <v>0</v>
      </c>
      <c r="J12" s="3">
        <v>2</v>
      </c>
      <c r="K12" s="3">
        <v>3</v>
      </c>
      <c r="L12" s="8">
        <f t="shared" si="0"/>
        <v>11</v>
      </c>
      <c r="M12" s="9">
        <f t="shared" si="1"/>
        <v>0.5</v>
      </c>
      <c r="N12" s="4" t="s">
        <v>91</v>
      </c>
    </row>
    <row r="13" spans="1:15" ht="15.75" x14ac:dyDescent="0.25">
      <c r="A13" s="2" t="s">
        <v>68</v>
      </c>
      <c r="B13" s="2">
        <v>10</v>
      </c>
      <c r="C13" s="2" t="s">
        <v>88</v>
      </c>
      <c r="D13" s="2" t="s">
        <v>89</v>
      </c>
      <c r="E13" s="2" t="s">
        <v>90</v>
      </c>
      <c r="F13" s="3">
        <v>2</v>
      </c>
      <c r="G13" s="3">
        <v>0</v>
      </c>
      <c r="H13" s="3">
        <v>5</v>
      </c>
      <c r="I13" s="3">
        <v>1</v>
      </c>
      <c r="J13" s="3">
        <v>0</v>
      </c>
      <c r="K13" s="3">
        <v>2</v>
      </c>
      <c r="L13" s="8">
        <f t="shared" si="0"/>
        <v>10</v>
      </c>
      <c r="M13" s="9">
        <f t="shared" si="1"/>
        <v>0.45454545454545453</v>
      </c>
      <c r="N13" s="4" t="s">
        <v>188</v>
      </c>
    </row>
    <row r="14" spans="1:15" ht="15.75" x14ac:dyDescent="0.25">
      <c r="A14" s="5" t="s">
        <v>78</v>
      </c>
      <c r="B14" s="5">
        <v>20</v>
      </c>
      <c r="C14" s="2" t="s">
        <v>88</v>
      </c>
      <c r="D14" s="2" t="s">
        <v>89</v>
      </c>
      <c r="E14" s="2" t="s">
        <v>90</v>
      </c>
      <c r="F14" s="3">
        <v>2</v>
      </c>
      <c r="G14" s="3">
        <v>0</v>
      </c>
      <c r="H14" s="3">
        <v>2</v>
      </c>
      <c r="I14" s="3">
        <v>2</v>
      </c>
      <c r="J14" s="3">
        <v>2</v>
      </c>
      <c r="K14" s="3">
        <v>2</v>
      </c>
      <c r="L14" s="8">
        <f t="shared" si="0"/>
        <v>10</v>
      </c>
      <c r="M14" s="9">
        <f t="shared" si="1"/>
        <v>0.45454545454545453</v>
      </c>
      <c r="N14" s="4" t="s">
        <v>188</v>
      </c>
    </row>
    <row r="15" spans="1:15" ht="15.75" x14ac:dyDescent="0.25">
      <c r="A15" s="5" t="s">
        <v>85</v>
      </c>
      <c r="B15" s="5">
        <v>27</v>
      </c>
      <c r="C15" s="2" t="s">
        <v>88</v>
      </c>
      <c r="D15" s="2" t="s">
        <v>89</v>
      </c>
      <c r="E15" s="2" t="s">
        <v>90</v>
      </c>
      <c r="F15" s="3">
        <v>2</v>
      </c>
      <c r="G15" s="3">
        <v>0</v>
      </c>
      <c r="H15" s="3">
        <v>3</v>
      </c>
      <c r="I15" s="3">
        <v>2</v>
      </c>
      <c r="J15" s="3">
        <v>0</v>
      </c>
      <c r="K15" s="3">
        <v>3</v>
      </c>
      <c r="L15" s="8">
        <f t="shared" si="0"/>
        <v>10</v>
      </c>
      <c r="M15" s="9">
        <f t="shared" si="1"/>
        <v>0.45454545454545453</v>
      </c>
      <c r="N15" s="4" t="s">
        <v>188</v>
      </c>
    </row>
    <row r="16" spans="1:15" ht="15.75" x14ac:dyDescent="0.25">
      <c r="A16" s="5" t="s">
        <v>69</v>
      </c>
      <c r="B16" s="5">
        <v>11</v>
      </c>
      <c r="C16" s="2" t="s">
        <v>88</v>
      </c>
      <c r="D16" s="2" t="s">
        <v>89</v>
      </c>
      <c r="E16" s="2" t="s">
        <v>90</v>
      </c>
      <c r="F16" s="3">
        <v>2</v>
      </c>
      <c r="G16" s="3">
        <v>0</v>
      </c>
      <c r="H16" s="3">
        <v>0</v>
      </c>
      <c r="I16" s="3">
        <v>2</v>
      </c>
      <c r="J16" s="3">
        <v>2</v>
      </c>
      <c r="K16" s="3">
        <v>3</v>
      </c>
      <c r="L16" s="8">
        <f t="shared" si="0"/>
        <v>9</v>
      </c>
      <c r="M16" s="9">
        <f t="shared" si="1"/>
        <v>0.40909090909090912</v>
      </c>
      <c r="N16" s="4" t="s">
        <v>188</v>
      </c>
    </row>
    <row r="17" spans="1:14" ht="15.75" x14ac:dyDescent="0.25">
      <c r="A17" s="2" t="s">
        <v>71</v>
      </c>
      <c r="B17" s="2">
        <v>13</v>
      </c>
      <c r="C17" s="2" t="s">
        <v>88</v>
      </c>
      <c r="D17" s="2" t="s">
        <v>89</v>
      </c>
      <c r="E17" s="2" t="s">
        <v>90</v>
      </c>
      <c r="F17" s="3">
        <v>2</v>
      </c>
      <c r="G17" s="3">
        <v>0</v>
      </c>
      <c r="H17" s="3">
        <v>3</v>
      </c>
      <c r="I17" s="3">
        <v>0</v>
      </c>
      <c r="J17" s="3">
        <v>0</v>
      </c>
      <c r="K17" s="3">
        <v>4</v>
      </c>
      <c r="L17" s="8">
        <f t="shared" si="0"/>
        <v>9</v>
      </c>
      <c r="M17" s="9">
        <f t="shared" si="1"/>
        <v>0.40909090909090912</v>
      </c>
      <c r="N17" s="4" t="s">
        <v>188</v>
      </c>
    </row>
    <row r="18" spans="1:14" ht="15.75" x14ac:dyDescent="0.25">
      <c r="A18" s="2" t="s">
        <v>103</v>
      </c>
      <c r="B18" s="2">
        <v>4</v>
      </c>
      <c r="C18" s="2" t="s">
        <v>108</v>
      </c>
      <c r="D18" s="2" t="s">
        <v>94</v>
      </c>
      <c r="E18" s="2" t="s">
        <v>109</v>
      </c>
      <c r="F18" s="3">
        <v>2</v>
      </c>
      <c r="G18" s="3">
        <v>2</v>
      </c>
      <c r="H18" s="3">
        <v>2</v>
      </c>
      <c r="I18" s="3">
        <v>0</v>
      </c>
      <c r="J18" s="3">
        <v>1</v>
      </c>
      <c r="K18" s="3">
        <v>2</v>
      </c>
      <c r="L18" s="8">
        <f t="shared" si="0"/>
        <v>9</v>
      </c>
      <c r="M18" s="9">
        <f t="shared" si="1"/>
        <v>0.40909090909090912</v>
      </c>
      <c r="N18" s="4" t="s">
        <v>188</v>
      </c>
    </row>
    <row r="19" spans="1:14" ht="15.75" x14ac:dyDescent="0.25">
      <c r="A19" s="5" t="s">
        <v>104</v>
      </c>
      <c r="B19" s="5">
        <v>5</v>
      </c>
      <c r="C19" s="5" t="s">
        <v>108</v>
      </c>
      <c r="D19" s="5" t="s">
        <v>94</v>
      </c>
      <c r="E19" s="5" t="s">
        <v>109</v>
      </c>
      <c r="F19" s="3">
        <v>2</v>
      </c>
      <c r="G19" s="3">
        <v>2</v>
      </c>
      <c r="H19" s="3">
        <v>1</v>
      </c>
      <c r="I19" s="3">
        <v>0</v>
      </c>
      <c r="J19" s="3">
        <v>0</v>
      </c>
      <c r="K19" s="3">
        <v>4</v>
      </c>
      <c r="L19" s="8">
        <f t="shared" si="0"/>
        <v>9</v>
      </c>
      <c r="M19" s="9">
        <f t="shared" si="1"/>
        <v>0.40909090909090912</v>
      </c>
      <c r="N19" s="4" t="s">
        <v>188</v>
      </c>
    </row>
    <row r="20" spans="1:14" ht="15.75" x14ac:dyDescent="0.25">
      <c r="A20" s="5" t="s">
        <v>75</v>
      </c>
      <c r="B20" s="5">
        <v>17</v>
      </c>
      <c r="C20" s="2" t="s">
        <v>88</v>
      </c>
      <c r="D20" s="2" t="s">
        <v>89</v>
      </c>
      <c r="E20" s="2" t="s">
        <v>90</v>
      </c>
      <c r="F20" s="3">
        <v>2</v>
      </c>
      <c r="G20" s="3">
        <v>0</v>
      </c>
      <c r="H20" s="3">
        <v>3</v>
      </c>
      <c r="I20" s="3">
        <v>1</v>
      </c>
      <c r="J20" s="3">
        <v>0</v>
      </c>
      <c r="K20" s="3">
        <v>2</v>
      </c>
      <c r="L20" s="8">
        <f t="shared" si="0"/>
        <v>8</v>
      </c>
      <c r="M20" s="9">
        <f t="shared" si="1"/>
        <v>0.36363636363636365</v>
      </c>
      <c r="N20" s="4" t="s">
        <v>188</v>
      </c>
    </row>
    <row r="21" spans="1:14" ht="15.75" x14ac:dyDescent="0.25">
      <c r="A21" s="5" t="s">
        <v>86</v>
      </c>
      <c r="B21" s="5">
        <v>28</v>
      </c>
      <c r="C21" s="2" t="s">
        <v>88</v>
      </c>
      <c r="D21" s="2" t="s">
        <v>89</v>
      </c>
      <c r="E21" s="2" t="s">
        <v>90</v>
      </c>
      <c r="F21" s="3">
        <v>2</v>
      </c>
      <c r="G21" s="3">
        <v>0</v>
      </c>
      <c r="H21" s="3">
        <v>2</v>
      </c>
      <c r="I21" s="3">
        <v>1</v>
      </c>
      <c r="J21" s="3">
        <v>0</v>
      </c>
      <c r="K21" s="3">
        <v>3</v>
      </c>
      <c r="L21" s="8">
        <f t="shared" si="0"/>
        <v>8</v>
      </c>
      <c r="M21" s="9">
        <f t="shared" si="1"/>
        <v>0.36363636363636365</v>
      </c>
      <c r="N21" s="4" t="s">
        <v>188</v>
      </c>
    </row>
    <row r="22" spans="1:14" ht="15.75" x14ac:dyDescent="0.25">
      <c r="A22" s="2" t="s">
        <v>70</v>
      </c>
      <c r="B22" s="2">
        <v>12</v>
      </c>
      <c r="C22" s="2" t="s">
        <v>88</v>
      </c>
      <c r="D22" s="2" t="s">
        <v>89</v>
      </c>
      <c r="E22" s="2" t="s">
        <v>90</v>
      </c>
      <c r="F22" s="3">
        <v>1</v>
      </c>
      <c r="G22" s="3">
        <v>0</v>
      </c>
      <c r="H22" s="3">
        <v>4</v>
      </c>
      <c r="I22" s="3">
        <v>0</v>
      </c>
      <c r="J22" s="3">
        <v>0</v>
      </c>
      <c r="K22" s="3">
        <v>2</v>
      </c>
      <c r="L22" s="8">
        <f t="shared" si="0"/>
        <v>7</v>
      </c>
      <c r="M22" s="9">
        <f t="shared" si="1"/>
        <v>0.31818181818181818</v>
      </c>
      <c r="N22" s="4" t="s">
        <v>188</v>
      </c>
    </row>
    <row r="23" spans="1:14" ht="15.75" x14ac:dyDescent="0.25">
      <c r="A23" s="2" t="s">
        <v>76</v>
      </c>
      <c r="B23" s="2">
        <v>18</v>
      </c>
      <c r="C23" s="2" t="s">
        <v>88</v>
      </c>
      <c r="D23" s="2" t="s">
        <v>89</v>
      </c>
      <c r="E23" s="2" t="s">
        <v>90</v>
      </c>
      <c r="F23" s="3">
        <v>1</v>
      </c>
      <c r="G23" s="3">
        <v>0</v>
      </c>
      <c r="H23" s="3">
        <v>0</v>
      </c>
      <c r="I23" s="3">
        <v>0</v>
      </c>
      <c r="J23" s="3">
        <v>2</v>
      </c>
      <c r="K23" s="3">
        <v>4</v>
      </c>
      <c r="L23" s="8">
        <f t="shared" si="0"/>
        <v>7</v>
      </c>
      <c r="M23" s="9">
        <f t="shared" si="1"/>
        <v>0.31818181818181818</v>
      </c>
      <c r="N23" s="4" t="s">
        <v>188</v>
      </c>
    </row>
    <row r="24" spans="1:14" ht="15.75" x14ac:dyDescent="0.25">
      <c r="A24" s="5" t="s">
        <v>189</v>
      </c>
      <c r="B24" s="5">
        <v>6</v>
      </c>
      <c r="C24" s="5" t="s">
        <v>108</v>
      </c>
      <c r="D24" s="5" t="s">
        <v>94</v>
      </c>
      <c r="E24" s="5" t="s">
        <v>109</v>
      </c>
      <c r="F24" s="3">
        <v>2</v>
      </c>
      <c r="G24" s="3">
        <v>0</v>
      </c>
      <c r="H24" s="3">
        <v>3</v>
      </c>
      <c r="I24" s="3">
        <v>0</v>
      </c>
      <c r="J24" s="3">
        <v>0</v>
      </c>
      <c r="K24" s="3">
        <v>2</v>
      </c>
      <c r="L24" s="8">
        <f t="shared" si="0"/>
        <v>7</v>
      </c>
      <c r="M24" s="9">
        <f t="shared" si="1"/>
        <v>0.31818181818181818</v>
      </c>
      <c r="N24" s="4" t="s">
        <v>188</v>
      </c>
    </row>
    <row r="25" spans="1:14" ht="15.75" x14ac:dyDescent="0.25">
      <c r="A25" s="5" t="s">
        <v>72</v>
      </c>
      <c r="B25" s="5">
        <v>14</v>
      </c>
      <c r="C25" s="2" t="s">
        <v>88</v>
      </c>
      <c r="D25" s="2" t="s">
        <v>89</v>
      </c>
      <c r="E25" s="2" t="s">
        <v>90</v>
      </c>
      <c r="F25" s="3">
        <v>2</v>
      </c>
      <c r="G25" s="3">
        <v>0</v>
      </c>
      <c r="H25" s="3">
        <v>3</v>
      </c>
      <c r="I25" s="3">
        <v>0</v>
      </c>
      <c r="J25" s="3">
        <v>0</v>
      </c>
      <c r="K25" s="3">
        <v>1</v>
      </c>
      <c r="L25" s="8">
        <f t="shared" si="0"/>
        <v>6</v>
      </c>
      <c r="M25" s="9">
        <f t="shared" si="1"/>
        <v>0.27272727272727271</v>
      </c>
      <c r="N25" s="4" t="s">
        <v>188</v>
      </c>
    </row>
    <row r="26" spans="1:14" ht="15.75" x14ac:dyDescent="0.25">
      <c r="A26" s="5" t="s">
        <v>73</v>
      </c>
      <c r="B26" s="5">
        <v>15</v>
      </c>
      <c r="C26" s="2" t="s">
        <v>88</v>
      </c>
      <c r="D26" s="2" t="s">
        <v>89</v>
      </c>
      <c r="E26" s="2" t="s">
        <v>90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4</v>
      </c>
      <c r="L26" s="8">
        <f t="shared" si="0"/>
        <v>6</v>
      </c>
      <c r="M26" s="9">
        <f t="shared" si="1"/>
        <v>0.27272727272727271</v>
      </c>
      <c r="N26" s="4" t="s">
        <v>188</v>
      </c>
    </row>
    <row r="27" spans="1:14" ht="15.75" x14ac:dyDescent="0.25">
      <c r="A27" s="5" t="s">
        <v>74</v>
      </c>
      <c r="B27" s="5">
        <v>16</v>
      </c>
      <c r="C27" s="2" t="s">
        <v>88</v>
      </c>
      <c r="D27" s="2" t="s">
        <v>89</v>
      </c>
      <c r="E27" s="2" t="s">
        <v>90</v>
      </c>
      <c r="F27" s="3">
        <v>1</v>
      </c>
      <c r="G27" s="3">
        <v>1</v>
      </c>
      <c r="H27" s="3">
        <v>0</v>
      </c>
      <c r="I27" s="3">
        <v>0</v>
      </c>
      <c r="J27" s="3">
        <v>0</v>
      </c>
      <c r="K27" s="3">
        <v>4</v>
      </c>
      <c r="L27" s="8">
        <f t="shared" si="0"/>
        <v>6</v>
      </c>
      <c r="M27" s="9">
        <f t="shared" si="1"/>
        <v>0.27272727272727271</v>
      </c>
      <c r="N27" s="4" t="s">
        <v>188</v>
      </c>
    </row>
    <row r="28" spans="1:14" ht="15.75" x14ac:dyDescent="0.25">
      <c r="A28" s="5" t="s">
        <v>80</v>
      </c>
      <c r="B28" s="5">
        <v>22</v>
      </c>
      <c r="C28" s="2" t="s">
        <v>88</v>
      </c>
      <c r="D28" s="2" t="s">
        <v>89</v>
      </c>
      <c r="E28" s="2" t="s">
        <v>90</v>
      </c>
      <c r="F28" s="3">
        <v>2</v>
      </c>
      <c r="G28" s="3">
        <v>0</v>
      </c>
      <c r="H28" s="3">
        <v>4</v>
      </c>
      <c r="I28" s="3">
        <v>0</v>
      </c>
      <c r="J28" s="3">
        <v>0</v>
      </c>
      <c r="K28" s="3">
        <v>0</v>
      </c>
      <c r="L28" s="8">
        <f t="shared" si="0"/>
        <v>6</v>
      </c>
      <c r="M28" s="9">
        <f t="shared" si="1"/>
        <v>0.27272727272727271</v>
      </c>
      <c r="N28" s="4" t="s">
        <v>188</v>
      </c>
    </row>
    <row r="29" spans="1:14" ht="15.75" x14ac:dyDescent="0.25">
      <c r="A29" s="5" t="s">
        <v>101</v>
      </c>
      <c r="B29" s="5">
        <v>2</v>
      </c>
      <c r="C29" s="5" t="s">
        <v>108</v>
      </c>
      <c r="D29" s="5" t="s">
        <v>94</v>
      </c>
      <c r="E29" s="5" t="s">
        <v>109</v>
      </c>
      <c r="F29" s="3">
        <v>0</v>
      </c>
      <c r="G29" s="3">
        <v>0</v>
      </c>
      <c r="H29" s="3">
        <v>0</v>
      </c>
      <c r="I29" s="3">
        <v>0</v>
      </c>
      <c r="J29" s="3">
        <v>3</v>
      </c>
      <c r="K29" s="3">
        <v>2</v>
      </c>
      <c r="L29" s="8">
        <f t="shared" si="0"/>
        <v>5</v>
      </c>
      <c r="M29" s="9">
        <f t="shared" si="1"/>
        <v>0.22727272727272727</v>
      </c>
      <c r="N29" s="4" t="s">
        <v>188</v>
      </c>
    </row>
    <row r="30" spans="1:14" ht="15.75" x14ac:dyDescent="0.25">
      <c r="A30" s="5" t="s">
        <v>105</v>
      </c>
      <c r="B30" s="5">
        <v>7</v>
      </c>
      <c r="C30" s="5" t="s">
        <v>108</v>
      </c>
      <c r="D30" s="5" t="s">
        <v>94</v>
      </c>
      <c r="E30" s="5" t="s">
        <v>109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4</v>
      </c>
      <c r="L30" s="8">
        <f t="shared" si="0"/>
        <v>4</v>
      </c>
      <c r="M30" s="9">
        <f t="shared" si="1"/>
        <v>0.18181818181818182</v>
      </c>
      <c r="N30" s="4" t="s">
        <v>188</v>
      </c>
    </row>
    <row r="31" spans="1:14" ht="15.75" x14ac:dyDescent="0.25">
      <c r="A31" s="2" t="s">
        <v>107</v>
      </c>
      <c r="B31" s="2">
        <v>9</v>
      </c>
      <c r="C31" s="2" t="s">
        <v>108</v>
      </c>
      <c r="D31" s="2" t="s">
        <v>94</v>
      </c>
      <c r="E31" s="2" t="s">
        <v>109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4</v>
      </c>
      <c r="L31" s="8">
        <f t="shared" si="0"/>
        <v>4</v>
      </c>
      <c r="M31" s="9">
        <f t="shared" si="1"/>
        <v>0.18181818181818182</v>
      </c>
      <c r="N31" s="4" t="s">
        <v>188</v>
      </c>
    </row>
    <row r="32" spans="1:14" ht="15.75" x14ac:dyDescent="0.25">
      <c r="A32" s="2" t="s">
        <v>82</v>
      </c>
      <c r="B32" s="5">
        <v>24</v>
      </c>
      <c r="C32" s="2" t="s">
        <v>88</v>
      </c>
      <c r="D32" s="2" t="s">
        <v>89</v>
      </c>
      <c r="E32" s="2" t="s">
        <v>90</v>
      </c>
      <c r="F32" s="3">
        <v>2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8">
        <f t="shared" si="0"/>
        <v>2</v>
      </c>
      <c r="M32" s="9">
        <f t="shared" si="1"/>
        <v>9.0909090909090912E-2</v>
      </c>
      <c r="N32" s="4" t="s">
        <v>188</v>
      </c>
    </row>
    <row r="33" spans="1:14" ht="15.75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8">
        <f t="shared" ref="L33:L35" si="2">IF(SUM(F33:K33)&gt;$O$1, "больше макс!", SUM(F33:K33))</f>
        <v>0</v>
      </c>
      <c r="M33" s="9">
        <f t="shared" ref="M33:M35" si="3">L33/$O$1</f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8">
        <f t="shared" si="2"/>
        <v>0</v>
      </c>
      <c r="M34" s="9">
        <f t="shared" si="3"/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8">
        <f t="shared" si="2"/>
        <v>0</v>
      </c>
      <c r="M35" s="9">
        <f t="shared" si="3"/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8">
        <f t="shared" ref="L36:L67" si="4">IF(SUM(F36:K36)&gt;$O$1, "больше макс!", SUM(F36:K36))</f>
        <v>0</v>
      </c>
      <c r="M36" s="9">
        <f t="shared" ref="M36:M67" si="5">L36/$O$1</f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8">
        <f t="shared" si="4"/>
        <v>0</v>
      </c>
      <c r="M37" s="9">
        <f t="shared" si="5"/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8">
        <f t="shared" si="4"/>
        <v>0</v>
      </c>
      <c r="M38" s="9">
        <f t="shared" si="5"/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8">
        <f t="shared" si="4"/>
        <v>0</v>
      </c>
      <c r="M39" s="9">
        <f t="shared" si="5"/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8">
        <f t="shared" si="4"/>
        <v>0</v>
      </c>
      <c r="M40" s="9">
        <f t="shared" si="5"/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8">
        <f t="shared" si="4"/>
        <v>0</v>
      </c>
      <c r="M41" s="9">
        <f t="shared" si="5"/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8">
        <f t="shared" si="4"/>
        <v>0</v>
      </c>
      <c r="M42" s="9">
        <f t="shared" si="5"/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8">
        <f t="shared" si="4"/>
        <v>0</v>
      </c>
      <c r="M43" s="9">
        <f t="shared" si="5"/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8">
        <f t="shared" si="4"/>
        <v>0</v>
      </c>
      <c r="M44" s="9">
        <f t="shared" si="5"/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8">
        <f t="shared" si="4"/>
        <v>0</v>
      </c>
      <c r="M45" s="9">
        <f t="shared" si="5"/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8">
        <f t="shared" si="4"/>
        <v>0</v>
      </c>
      <c r="M46" s="9">
        <f t="shared" si="5"/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8">
        <f t="shared" si="4"/>
        <v>0</v>
      </c>
      <c r="M47" s="9">
        <f t="shared" si="5"/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8">
        <f t="shared" si="4"/>
        <v>0</v>
      </c>
      <c r="M48" s="9">
        <f t="shared" si="5"/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8">
        <f t="shared" si="4"/>
        <v>0</v>
      </c>
      <c r="M49" s="9">
        <f t="shared" si="5"/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8">
        <f t="shared" si="4"/>
        <v>0</v>
      </c>
      <c r="M50" s="9">
        <f t="shared" si="5"/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8">
        <f t="shared" si="4"/>
        <v>0</v>
      </c>
      <c r="M51" s="9">
        <f t="shared" si="5"/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8">
        <f t="shared" si="4"/>
        <v>0</v>
      </c>
      <c r="M52" s="9">
        <f t="shared" si="5"/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8">
        <f t="shared" si="4"/>
        <v>0</v>
      </c>
      <c r="M53" s="9">
        <f t="shared" si="5"/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8">
        <f t="shared" si="4"/>
        <v>0</v>
      </c>
      <c r="M54" s="9">
        <f t="shared" si="5"/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8">
        <f t="shared" si="4"/>
        <v>0</v>
      </c>
      <c r="M55" s="9">
        <f t="shared" si="5"/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8">
        <f t="shared" si="4"/>
        <v>0</v>
      </c>
      <c r="M56" s="9">
        <f t="shared" si="5"/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8">
        <f t="shared" si="4"/>
        <v>0</v>
      </c>
      <c r="M57" s="9">
        <f t="shared" si="5"/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8">
        <f t="shared" si="4"/>
        <v>0</v>
      </c>
      <c r="M58" s="9">
        <f t="shared" si="5"/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8">
        <f t="shared" si="4"/>
        <v>0</v>
      </c>
      <c r="M59" s="9">
        <f t="shared" si="5"/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8">
        <f t="shared" si="4"/>
        <v>0</v>
      </c>
      <c r="M60" s="9">
        <f t="shared" si="5"/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8">
        <f t="shared" si="4"/>
        <v>0</v>
      </c>
      <c r="M61" s="9">
        <f t="shared" si="5"/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8">
        <f t="shared" si="4"/>
        <v>0</v>
      </c>
      <c r="M62" s="9">
        <f t="shared" si="5"/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8">
        <f t="shared" si="4"/>
        <v>0</v>
      </c>
      <c r="M63" s="9">
        <f t="shared" si="5"/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8">
        <f t="shared" si="4"/>
        <v>0</v>
      </c>
      <c r="M64" s="9">
        <f t="shared" si="5"/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8">
        <f t="shared" si="4"/>
        <v>0</v>
      </c>
      <c r="M65" s="9">
        <f t="shared" si="5"/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8">
        <f t="shared" si="4"/>
        <v>0</v>
      </c>
      <c r="M66" s="9">
        <f t="shared" si="5"/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8">
        <f t="shared" si="4"/>
        <v>0</v>
      </c>
      <c r="M67" s="9">
        <f t="shared" si="5"/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8">
        <f t="shared" ref="L68:L99" si="6">IF(SUM(F68:K68)&gt;$O$1, "больше макс!", SUM(F68:K68))</f>
        <v>0</v>
      </c>
      <c r="M68" s="9">
        <f t="shared" ref="M68:M99" si="7"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8">
        <f t="shared" si="6"/>
        <v>0</v>
      </c>
      <c r="M69" s="9">
        <f t="shared" si="7"/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8">
        <f t="shared" si="6"/>
        <v>0</v>
      </c>
      <c r="M70" s="9">
        <f t="shared" si="7"/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8">
        <f t="shared" si="6"/>
        <v>0</v>
      </c>
      <c r="M71" s="9">
        <f t="shared" si="7"/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8">
        <f t="shared" si="6"/>
        <v>0</v>
      </c>
      <c r="M72" s="9">
        <f t="shared" si="7"/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8">
        <f t="shared" si="6"/>
        <v>0</v>
      </c>
      <c r="M73" s="9">
        <f t="shared" si="7"/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8">
        <f t="shared" si="6"/>
        <v>0</v>
      </c>
      <c r="M74" s="9">
        <f t="shared" si="7"/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8">
        <f t="shared" si="6"/>
        <v>0</v>
      </c>
      <c r="M75" s="9">
        <f t="shared" si="7"/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8">
        <f t="shared" si="6"/>
        <v>0</v>
      </c>
      <c r="M76" s="9">
        <f t="shared" si="7"/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8">
        <f t="shared" si="6"/>
        <v>0</v>
      </c>
      <c r="M77" s="9">
        <f t="shared" si="7"/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8">
        <f t="shared" si="6"/>
        <v>0</v>
      </c>
      <c r="M78" s="9">
        <f t="shared" si="7"/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8">
        <f t="shared" si="6"/>
        <v>0</v>
      </c>
      <c r="M79" s="9">
        <f t="shared" si="7"/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8">
        <f t="shared" si="6"/>
        <v>0</v>
      </c>
      <c r="M80" s="9">
        <f t="shared" si="7"/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8">
        <f t="shared" si="6"/>
        <v>0</v>
      </c>
      <c r="M81" s="9">
        <f t="shared" si="7"/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8">
        <f t="shared" si="6"/>
        <v>0</v>
      </c>
      <c r="M82" s="9">
        <f t="shared" si="7"/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8">
        <f t="shared" si="6"/>
        <v>0</v>
      </c>
      <c r="M83" s="9">
        <f t="shared" si="7"/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8">
        <f t="shared" si="6"/>
        <v>0</v>
      </c>
      <c r="M84" s="9">
        <f t="shared" si="7"/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8">
        <f t="shared" si="6"/>
        <v>0</v>
      </c>
      <c r="M85" s="9">
        <f t="shared" si="7"/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8">
        <f t="shared" si="6"/>
        <v>0</v>
      </c>
      <c r="M86" s="9">
        <f t="shared" si="7"/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8">
        <f t="shared" si="6"/>
        <v>0</v>
      </c>
      <c r="M87" s="9">
        <f t="shared" si="7"/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8">
        <f t="shared" si="6"/>
        <v>0</v>
      </c>
      <c r="M88" s="9">
        <f t="shared" si="7"/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8">
        <f t="shared" si="6"/>
        <v>0</v>
      </c>
      <c r="M89" s="9">
        <f t="shared" si="7"/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8">
        <f t="shared" si="6"/>
        <v>0</v>
      </c>
      <c r="M90" s="9">
        <f t="shared" si="7"/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8">
        <f t="shared" si="6"/>
        <v>0</v>
      </c>
      <c r="M91" s="9">
        <f t="shared" si="7"/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8">
        <f t="shared" si="6"/>
        <v>0</v>
      </c>
      <c r="M92" s="9">
        <f t="shared" si="7"/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8">
        <f t="shared" si="6"/>
        <v>0</v>
      </c>
      <c r="M93" s="9">
        <f t="shared" si="7"/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8">
        <f t="shared" si="6"/>
        <v>0</v>
      </c>
      <c r="M94" s="9">
        <f t="shared" si="7"/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8">
        <f t="shared" si="6"/>
        <v>0</v>
      </c>
      <c r="M95" s="9">
        <f t="shared" si="7"/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8">
        <f t="shared" si="6"/>
        <v>0</v>
      </c>
      <c r="M96" s="9">
        <f t="shared" si="7"/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8">
        <f t="shared" si="6"/>
        <v>0</v>
      </c>
      <c r="M97" s="9">
        <f t="shared" si="7"/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8">
        <f t="shared" si="6"/>
        <v>0</v>
      </c>
      <c r="M98" s="9">
        <f t="shared" si="7"/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8">
        <f t="shared" si="6"/>
        <v>0</v>
      </c>
      <c r="M99" s="9">
        <f t="shared" si="7"/>
        <v>0</v>
      </c>
      <c r="N99" s="4"/>
    </row>
  </sheetData>
  <sortState ref="A4:N32">
    <sortCondition descending="1" ref="M4:M32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="70" zoomScaleNormal="70" workbookViewId="0">
      <selection activeCell="O17" sqref="O17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2" width="7.140625" style="7" customWidth="1"/>
    <col min="13" max="13" width="9.140625" style="1"/>
    <col min="14" max="14" width="10.85546875" style="1" customWidth="1"/>
    <col min="15" max="15" width="14.42578125" style="1" customWidth="1"/>
    <col min="16" max="16384" width="9.140625" style="1"/>
  </cols>
  <sheetData>
    <row r="1" spans="1:16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6">
        <v>42</v>
      </c>
    </row>
    <row r="2" spans="1:16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75" x14ac:dyDescent="0.25">
      <c r="A3" s="13" t="s">
        <v>193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.75" x14ac:dyDescent="0.25">
      <c r="A4" s="2" t="s">
        <v>114</v>
      </c>
      <c r="B4" s="2">
        <v>3</v>
      </c>
      <c r="C4" s="2" t="s">
        <v>112</v>
      </c>
      <c r="D4" s="2" t="s">
        <v>94</v>
      </c>
      <c r="E4" s="2" t="s">
        <v>95</v>
      </c>
      <c r="F4" s="3">
        <v>0</v>
      </c>
      <c r="G4" s="3">
        <v>2</v>
      </c>
      <c r="H4" s="3">
        <v>5</v>
      </c>
      <c r="I4" s="3">
        <v>6</v>
      </c>
      <c r="J4" s="3">
        <v>1</v>
      </c>
      <c r="K4" s="3">
        <v>4</v>
      </c>
      <c r="L4" s="3">
        <v>4</v>
      </c>
      <c r="M4" s="8">
        <f t="shared" ref="M4:M16" si="0">IF(SUM(F4:L4)&gt;$P$1, "больше макс!", SUM(F4:L4))</f>
        <v>22</v>
      </c>
      <c r="N4" s="9">
        <f t="shared" ref="N4:N16" si="1">M4/$P$1</f>
        <v>0.52380952380952384</v>
      </c>
      <c r="O4" s="4" t="s">
        <v>99</v>
      </c>
    </row>
    <row r="5" spans="1:16" ht="15.75" x14ac:dyDescent="0.25">
      <c r="A5" s="5" t="s">
        <v>118</v>
      </c>
      <c r="B5" s="5">
        <v>7</v>
      </c>
      <c r="C5" s="5" t="s">
        <v>112</v>
      </c>
      <c r="D5" s="5" t="s">
        <v>94</v>
      </c>
      <c r="E5" s="5" t="s">
        <v>95</v>
      </c>
      <c r="F5" s="3">
        <v>0</v>
      </c>
      <c r="G5" s="3">
        <v>2</v>
      </c>
      <c r="H5" s="3">
        <v>6</v>
      </c>
      <c r="I5" s="3">
        <v>5</v>
      </c>
      <c r="J5" s="3">
        <v>0</v>
      </c>
      <c r="K5" s="3">
        <v>3</v>
      </c>
      <c r="L5" s="3">
        <v>4</v>
      </c>
      <c r="M5" s="8">
        <f t="shared" si="0"/>
        <v>20</v>
      </c>
      <c r="N5" s="9">
        <f t="shared" si="1"/>
        <v>0.47619047619047616</v>
      </c>
      <c r="O5" s="4" t="s">
        <v>188</v>
      </c>
    </row>
    <row r="6" spans="1:16" ht="15.75" x14ac:dyDescent="0.25">
      <c r="A6" s="5" t="s">
        <v>121</v>
      </c>
      <c r="B6" s="5">
        <v>10</v>
      </c>
      <c r="C6" s="5" t="s">
        <v>112</v>
      </c>
      <c r="D6" s="5" t="s">
        <v>94</v>
      </c>
      <c r="E6" s="5" t="s">
        <v>95</v>
      </c>
      <c r="F6" s="3">
        <v>1</v>
      </c>
      <c r="G6" s="3">
        <v>0</v>
      </c>
      <c r="H6" s="3">
        <v>6</v>
      </c>
      <c r="I6" s="3">
        <v>7</v>
      </c>
      <c r="J6" s="3">
        <v>0</v>
      </c>
      <c r="K6" s="3">
        <v>2</v>
      </c>
      <c r="L6" s="3">
        <v>4</v>
      </c>
      <c r="M6" s="8">
        <f t="shared" si="0"/>
        <v>20</v>
      </c>
      <c r="N6" s="9">
        <f t="shared" si="1"/>
        <v>0.47619047619047616</v>
      </c>
      <c r="O6" s="4" t="s">
        <v>188</v>
      </c>
    </row>
    <row r="7" spans="1:16" ht="15.75" x14ac:dyDescent="0.25">
      <c r="A7" s="5" t="s">
        <v>124</v>
      </c>
      <c r="B7" s="5">
        <v>13</v>
      </c>
      <c r="C7" s="5" t="s">
        <v>112</v>
      </c>
      <c r="D7" s="5" t="s">
        <v>94</v>
      </c>
      <c r="E7" s="5" t="s">
        <v>95</v>
      </c>
      <c r="F7" s="3">
        <v>0</v>
      </c>
      <c r="G7" s="3">
        <v>2</v>
      </c>
      <c r="H7" s="3">
        <v>3</v>
      </c>
      <c r="I7" s="3">
        <v>5</v>
      </c>
      <c r="J7" s="3">
        <v>3</v>
      </c>
      <c r="K7" s="3">
        <v>3</v>
      </c>
      <c r="L7" s="3">
        <v>4</v>
      </c>
      <c r="M7" s="8">
        <f t="shared" si="0"/>
        <v>20</v>
      </c>
      <c r="N7" s="9">
        <f t="shared" si="1"/>
        <v>0.47619047619047616</v>
      </c>
      <c r="O7" s="4" t="s">
        <v>188</v>
      </c>
    </row>
    <row r="8" spans="1:16" ht="15.75" x14ac:dyDescent="0.25">
      <c r="A8" s="5" t="s">
        <v>122</v>
      </c>
      <c r="B8" s="5">
        <v>11</v>
      </c>
      <c r="C8" s="5" t="s">
        <v>112</v>
      </c>
      <c r="D8" s="5" t="s">
        <v>94</v>
      </c>
      <c r="E8" s="5" t="s">
        <v>95</v>
      </c>
      <c r="F8" s="3">
        <v>0</v>
      </c>
      <c r="G8" s="3">
        <v>0</v>
      </c>
      <c r="H8" s="3">
        <v>6</v>
      </c>
      <c r="I8" s="3">
        <v>7</v>
      </c>
      <c r="J8" s="3">
        <v>0</v>
      </c>
      <c r="K8" s="3">
        <v>2</v>
      </c>
      <c r="L8" s="3">
        <v>4</v>
      </c>
      <c r="M8" s="8">
        <f t="shared" si="0"/>
        <v>19</v>
      </c>
      <c r="N8" s="9">
        <f t="shared" si="1"/>
        <v>0.45238095238095238</v>
      </c>
      <c r="O8" s="4" t="s">
        <v>188</v>
      </c>
    </row>
    <row r="9" spans="1:16" ht="15.75" x14ac:dyDescent="0.25">
      <c r="A9" s="2" t="s">
        <v>115</v>
      </c>
      <c r="B9" s="2">
        <v>4</v>
      </c>
      <c r="C9" s="2" t="s">
        <v>112</v>
      </c>
      <c r="D9" s="2" t="s">
        <v>94</v>
      </c>
      <c r="E9" s="2" t="s">
        <v>95</v>
      </c>
      <c r="F9" s="3">
        <v>0</v>
      </c>
      <c r="G9" s="3">
        <v>3</v>
      </c>
      <c r="H9" s="3">
        <v>6</v>
      </c>
      <c r="I9" s="3">
        <v>7</v>
      </c>
      <c r="J9" s="3">
        <v>0</v>
      </c>
      <c r="K9" s="3">
        <v>1</v>
      </c>
      <c r="L9" s="3">
        <v>2</v>
      </c>
      <c r="M9" s="8">
        <f t="shared" si="0"/>
        <v>19</v>
      </c>
      <c r="N9" s="9">
        <f t="shared" si="1"/>
        <v>0.45238095238095238</v>
      </c>
      <c r="O9" s="4" t="s">
        <v>188</v>
      </c>
    </row>
    <row r="10" spans="1:16" ht="15.75" x14ac:dyDescent="0.25">
      <c r="A10" s="5" t="s">
        <v>116</v>
      </c>
      <c r="B10" s="5">
        <v>5</v>
      </c>
      <c r="C10" s="5" t="s">
        <v>112</v>
      </c>
      <c r="D10" s="5" t="s">
        <v>94</v>
      </c>
      <c r="E10" s="5" t="s">
        <v>95</v>
      </c>
      <c r="F10" s="3">
        <v>0</v>
      </c>
      <c r="G10" s="3">
        <v>2</v>
      </c>
      <c r="H10" s="3">
        <v>6</v>
      </c>
      <c r="I10" s="3">
        <v>6</v>
      </c>
      <c r="J10" s="3">
        <v>0</v>
      </c>
      <c r="K10" s="3">
        <v>0</v>
      </c>
      <c r="L10" s="3">
        <v>4</v>
      </c>
      <c r="M10" s="8">
        <f t="shared" si="0"/>
        <v>18</v>
      </c>
      <c r="N10" s="9">
        <f t="shared" si="1"/>
        <v>0.42857142857142855</v>
      </c>
      <c r="O10" s="4" t="s">
        <v>188</v>
      </c>
    </row>
    <row r="11" spans="1:16" ht="15.75" x14ac:dyDescent="0.25">
      <c r="A11" s="2" t="s">
        <v>120</v>
      </c>
      <c r="B11" s="2">
        <v>9</v>
      </c>
      <c r="C11" s="2" t="s">
        <v>112</v>
      </c>
      <c r="D11" s="2" t="s">
        <v>94</v>
      </c>
      <c r="E11" s="2" t="s">
        <v>95</v>
      </c>
      <c r="F11" s="3">
        <v>1</v>
      </c>
      <c r="G11" s="3">
        <v>2</v>
      </c>
      <c r="H11" s="3">
        <v>6</v>
      </c>
      <c r="I11" s="3">
        <v>4</v>
      </c>
      <c r="J11" s="3">
        <v>0</v>
      </c>
      <c r="K11" s="3">
        <v>1</v>
      </c>
      <c r="L11" s="3">
        <v>4</v>
      </c>
      <c r="M11" s="8">
        <f t="shared" si="0"/>
        <v>18</v>
      </c>
      <c r="N11" s="9">
        <f t="shared" si="1"/>
        <v>0.42857142857142855</v>
      </c>
      <c r="O11" s="4" t="s">
        <v>188</v>
      </c>
    </row>
    <row r="12" spans="1:16" ht="15.75" x14ac:dyDescent="0.25">
      <c r="A12" s="5" t="s">
        <v>123</v>
      </c>
      <c r="B12" s="5">
        <v>12</v>
      </c>
      <c r="C12" s="5" t="s">
        <v>112</v>
      </c>
      <c r="D12" s="5" t="s">
        <v>94</v>
      </c>
      <c r="E12" s="5" t="s">
        <v>95</v>
      </c>
      <c r="F12" s="3">
        <v>1</v>
      </c>
      <c r="G12" s="3">
        <v>0</v>
      </c>
      <c r="H12" s="3">
        <v>0</v>
      </c>
      <c r="I12" s="3">
        <v>6</v>
      </c>
      <c r="J12" s="3">
        <v>1</v>
      </c>
      <c r="K12" s="3">
        <v>5</v>
      </c>
      <c r="L12" s="3">
        <v>4</v>
      </c>
      <c r="M12" s="8">
        <f t="shared" si="0"/>
        <v>17</v>
      </c>
      <c r="N12" s="9">
        <f t="shared" si="1"/>
        <v>0.40476190476190477</v>
      </c>
      <c r="O12" s="4" t="s">
        <v>188</v>
      </c>
    </row>
    <row r="13" spans="1:16" ht="15.75" x14ac:dyDescent="0.25">
      <c r="A13" s="5" t="s">
        <v>119</v>
      </c>
      <c r="B13" s="5">
        <v>8</v>
      </c>
      <c r="C13" s="5" t="s">
        <v>112</v>
      </c>
      <c r="D13" s="5" t="s">
        <v>94</v>
      </c>
      <c r="E13" s="5" t="s">
        <v>95</v>
      </c>
      <c r="F13" s="3">
        <v>0</v>
      </c>
      <c r="G13" s="3">
        <v>2</v>
      </c>
      <c r="H13" s="3">
        <v>6</v>
      </c>
      <c r="I13" s="3">
        <v>4</v>
      </c>
      <c r="J13" s="3">
        <v>0</v>
      </c>
      <c r="K13" s="3">
        <v>1</v>
      </c>
      <c r="L13" s="3">
        <v>4</v>
      </c>
      <c r="M13" s="8">
        <f t="shared" si="0"/>
        <v>17</v>
      </c>
      <c r="N13" s="9">
        <f t="shared" si="1"/>
        <v>0.40476190476190477</v>
      </c>
      <c r="O13" s="4" t="s">
        <v>188</v>
      </c>
    </row>
    <row r="14" spans="1:16" ht="15.75" x14ac:dyDescent="0.25">
      <c r="A14" s="5" t="s">
        <v>113</v>
      </c>
      <c r="B14" s="5">
        <v>2</v>
      </c>
      <c r="C14" s="5" t="s">
        <v>112</v>
      </c>
      <c r="D14" s="5" t="s">
        <v>94</v>
      </c>
      <c r="E14" s="5" t="s">
        <v>95</v>
      </c>
      <c r="F14" s="3">
        <v>0</v>
      </c>
      <c r="G14" s="3">
        <v>2</v>
      </c>
      <c r="H14" s="3">
        <v>3</v>
      </c>
      <c r="I14" s="3">
        <v>6</v>
      </c>
      <c r="J14" s="3">
        <v>0</v>
      </c>
      <c r="K14" s="3">
        <v>2</v>
      </c>
      <c r="L14" s="3">
        <v>4</v>
      </c>
      <c r="M14" s="8">
        <f t="shared" si="0"/>
        <v>17</v>
      </c>
      <c r="N14" s="9">
        <f t="shared" si="1"/>
        <v>0.40476190476190477</v>
      </c>
      <c r="O14" s="4" t="s">
        <v>188</v>
      </c>
    </row>
    <row r="15" spans="1:16" ht="15.75" x14ac:dyDescent="0.25">
      <c r="A15" s="5" t="s">
        <v>117</v>
      </c>
      <c r="B15" s="5">
        <v>6</v>
      </c>
      <c r="C15" s="5" t="s">
        <v>112</v>
      </c>
      <c r="D15" s="5" t="s">
        <v>94</v>
      </c>
      <c r="E15" s="5" t="s">
        <v>95</v>
      </c>
      <c r="F15" s="3">
        <v>0</v>
      </c>
      <c r="G15" s="3">
        <v>2</v>
      </c>
      <c r="H15" s="3">
        <v>5</v>
      </c>
      <c r="I15" s="3">
        <v>3</v>
      </c>
      <c r="J15" s="3">
        <v>0</v>
      </c>
      <c r="K15" s="3">
        <v>2</v>
      </c>
      <c r="L15" s="3">
        <v>4</v>
      </c>
      <c r="M15" s="8">
        <f t="shared" si="0"/>
        <v>16</v>
      </c>
      <c r="N15" s="9">
        <f t="shared" si="1"/>
        <v>0.38095238095238093</v>
      </c>
      <c r="O15" s="4" t="s">
        <v>188</v>
      </c>
    </row>
    <row r="16" spans="1:16" ht="15.75" x14ac:dyDescent="0.25">
      <c r="A16" s="2" t="s">
        <v>111</v>
      </c>
      <c r="B16" s="2">
        <v>1</v>
      </c>
      <c r="C16" s="2" t="s">
        <v>112</v>
      </c>
      <c r="D16" s="2" t="s">
        <v>94</v>
      </c>
      <c r="E16" s="2" t="s">
        <v>95</v>
      </c>
      <c r="F16" s="3">
        <v>0</v>
      </c>
      <c r="G16" s="3">
        <v>2</v>
      </c>
      <c r="H16" s="3">
        <v>4</v>
      </c>
      <c r="I16" s="3">
        <v>3</v>
      </c>
      <c r="J16" s="3">
        <v>0</v>
      </c>
      <c r="K16" s="3">
        <v>2</v>
      </c>
      <c r="L16" s="3">
        <v>4</v>
      </c>
      <c r="M16" s="8">
        <f t="shared" si="0"/>
        <v>15</v>
      </c>
      <c r="N16" s="9">
        <f t="shared" si="1"/>
        <v>0.35714285714285715</v>
      </c>
      <c r="O16" s="4" t="s">
        <v>188</v>
      </c>
    </row>
    <row r="17" spans="1:15" ht="15.75" x14ac:dyDescent="0.25">
      <c r="A17" s="5" t="s">
        <v>200</v>
      </c>
      <c r="B17" s="5">
        <v>16</v>
      </c>
      <c r="C17" s="5" t="s">
        <v>201</v>
      </c>
      <c r="D17" s="5" t="s">
        <v>94</v>
      </c>
      <c r="E17" s="5" t="s">
        <v>95</v>
      </c>
      <c r="F17" s="3">
        <v>0</v>
      </c>
      <c r="G17" s="3">
        <v>2</v>
      </c>
      <c r="H17" s="3">
        <v>4</v>
      </c>
      <c r="I17" s="3">
        <v>3</v>
      </c>
      <c r="J17" s="3">
        <v>0</v>
      </c>
      <c r="K17" s="3">
        <v>2</v>
      </c>
      <c r="L17" s="3">
        <v>4</v>
      </c>
      <c r="M17" s="8">
        <f t="shared" ref="M17:M35" si="2">IF(SUM(F17:L17)&gt;$P$1, "больше макс!", SUM(F17:L17))</f>
        <v>15</v>
      </c>
      <c r="N17" s="9">
        <f t="shared" ref="N17:N35" si="3">M17/$P$1</f>
        <v>0.35714285714285715</v>
      </c>
      <c r="O17" s="4" t="s">
        <v>188</v>
      </c>
    </row>
    <row r="18" spans="1:15" ht="15.75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8">
        <f t="shared" si="2"/>
        <v>0</v>
      </c>
      <c r="N18" s="9">
        <f t="shared" si="3"/>
        <v>0</v>
      </c>
      <c r="O18" s="4"/>
    </row>
    <row r="19" spans="1:15" ht="15.75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8">
        <f t="shared" si="2"/>
        <v>0</v>
      </c>
      <c r="N19" s="9">
        <f t="shared" si="3"/>
        <v>0</v>
      </c>
      <c r="O19" s="4"/>
    </row>
    <row r="20" spans="1:15" ht="15.75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8">
        <f t="shared" si="2"/>
        <v>0</v>
      </c>
      <c r="N20" s="9">
        <f t="shared" si="3"/>
        <v>0</v>
      </c>
      <c r="O20" s="4"/>
    </row>
    <row r="21" spans="1:15" ht="15.75" x14ac:dyDescent="0.25">
      <c r="A21" s="2"/>
      <c r="B21" s="2"/>
      <c r="C21" s="2"/>
      <c r="D21" s="2"/>
      <c r="E21" s="2"/>
      <c r="F21" s="3"/>
      <c r="G21" s="3"/>
      <c r="H21" s="3"/>
      <c r="I21" s="3"/>
      <c r="J21" s="3"/>
      <c r="K21" s="3"/>
      <c r="L21" s="3"/>
      <c r="M21" s="8">
        <f t="shared" si="2"/>
        <v>0</v>
      </c>
      <c r="N21" s="9">
        <f t="shared" si="3"/>
        <v>0</v>
      </c>
      <c r="O21" s="4"/>
    </row>
    <row r="22" spans="1:15" ht="15.75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8">
        <f t="shared" si="2"/>
        <v>0</v>
      </c>
      <c r="N22" s="9">
        <f t="shared" si="3"/>
        <v>0</v>
      </c>
      <c r="O22" s="4"/>
    </row>
    <row r="23" spans="1:15" ht="15.75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8">
        <f t="shared" si="2"/>
        <v>0</v>
      </c>
      <c r="N23" s="9">
        <f t="shared" si="3"/>
        <v>0</v>
      </c>
      <c r="O23" s="4"/>
    </row>
    <row r="24" spans="1:15" ht="15.75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8">
        <f t="shared" si="2"/>
        <v>0</v>
      </c>
      <c r="N24" s="9">
        <f t="shared" si="3"/>
        <v>0</v>
      </c>
      <c r="O24" s="4"/>
    </row>
    <row r="25" spans="1:15" ht="15.75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8">
        <f t="shared" si="2"/>
        <v>0</v>
      </c>
      <c r="N25" s="9">
        <f t="shared" si="3"/>
        <v>0</v>
      </c>
      <c r="O25" s="4"/>
    </row>
    <row r="26" spans="1:15" ht="15.75" x14ac:dyDescent="0.25">
      <c r="A26" s="2"/>
      <c r="B26" s="2"/>
      <c r="C26" s="2"/>
      <c r="D26" s="2"/>
      <c r="E26" s="2"/>
      <c r="F26" s="3"/>
      <c r="G26" s="3"/>
      <c r="H26" s="3"/>
      <c r="I26" s="3"/>
      <c r="J26" s="3"/>
      <c r="K26" s="3"/>
      <c r="L26" s="3"/>
      <c r="M26" s="8">
        <f t="shared" si="2"/>
        <v>0</v>
      </c>
      <c r="N26" s="9">
        <f t="shared" si="3"/>
        <v>0</v>
      </c>
      <c r="O26" s="4"/>
    </row>
    <row r="27" spans="1:15" ht="15.75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8">
        <f t="shared" si="2"/>
        <v>0</v>
      </c>
      <c r="N27" s="9">
        <f t="shared" si="3"/>
        <v>0</v>
      </c>
      <c r="O27" s="4"/>
    </row>
    <row r="28" spans="1:15" ht="15.75" x14ac:dyDescent="0.25">
      <c r="A28" s="2"/>
      <c r="B28" s="2"/>
      <c r="C28" s="2"/>
      <c r="D28" s="2"/>
      <c r="E28" s="2"/>
      <c r="F28" s="3"/>
      <c r="G28" s="3"/>
      <c r="H28" s="3"/>
      <c r="I28" s="3"/>
      <c r="J28" s="3"/>
      <c r="K28" s="3"/>
      <c r="L28" s="3"/>
      <c r="M28" s="8">
        <f t="shared" si="2"/>
        <v>0</v>
      </c>
      <c r="N28" s="9">
        <f t="shared" si="3"/>
        <v>0</v>
      </c>
      <c r="O28" s="4"/>
    </row>
    <row r="29" spans="1:15" ht="15.75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8">
        <f t="shared" si="2"/>
        <v>0</v>
      </c>
      <c r="N29" s="9">
        <f t="shared" si="3"/>
        <v>0</v>
      </c>
      <c r="O29" s="4"/>
    </row>
    <row r="30" spans="1:15" ht="15.75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8">
        <f t="shared" si="2"/>
        <v>0</v>
      </c>
      <c r="N30" s="9">
        <f t="shared" si="3"/>
        <v>0</v>
      </c>
      <c r="O30" s="4"/>
    </row>
    <row r="31" spans="1:15" ht="15.75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8">
        <f t="shared" si="2"/>
        <v>0</v>
      </c>
      <c r="N31" s="9">
        <f t="shared" si="3"/>
        <v>0</v>
      </c>
      <c r="O31" s="4"/>
    </row>
    <row r="32" spans="1:15" ht="15.75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8">
        <f t="shared" si="2"/>
        <v>0</v>
      </c>
      <c r="N32" s="9">
        <f t="shared" si="3"/>
        <v>0</v>
      </c>
      <c r="O32" s="4"/>
    </row>
    <row r="33" spans="1:15" ht="15.75" x14ac:dyDescent="0.25">
      <c r="A33" s="2"/>
      <c r="B33" s="2"/>
      <c r="C33" s="2"/>
      <c r="D33" s="2"/>
      <c r="E33" s="2"/>
      <c r="F33" s="3"/>
      <c r="G33" s="3"/>
      <c r="H33" s="3"/>
      <c r="I33" s="3"/>
      <c r="J33" s="3"/>
      <c r="K33" s="3"/>
      <c r="L33" s="3"/>
      <c r="M33" s="8">
        <f t="shared" si="2"/>
        <v>0</v>
      </c>
      <c r="N33" s="9">
        <f t="shared" si="3"/>
        <v>0</v>
      </c>
      <c r="O33" s="4"/>
    </row>
    <row r="34" spans="1:15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8">
        <f t="shared" si="2"/>
        <v>0</v>
      </c>
      <c r="N34" s="9">
        <f t="shared" si="3"/>
        <v>0</v>
      </c>
      <c r="O34" s="4"/>
    </row>
    <row r="35" spans="1:15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8">
        <f t="shared" si="2"/>
        <v>0</v>
      </c>
      <c r="N35" s="9">
        <f t="shared" si="3"/>
        <v>0</v>
      </c>
      <c r="O35" s="4"/>
    </row>
    <row r="36" spans="1:15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8">
        <f t="shared" ref="M36:M67" si="4">IF(SUM(F36:L36)&gt;$P$1, "больше макс!", SUM(F36:L36))</f>
        <v>0</v>
      </c>
      <c r="N36" s="9">
        <f t="shared" ref="N36:N67" si="5">M36/$P$1</f>
        <v>0</v>
      </c>
      <c r="O36" s="4"/>
    </row>
    <row r="37" spans="1:15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8">
        <f t="shared" si="4"/>
        <v>0</v>
      </c>
      <c r="N37" s="9">
        <f t="shared" si="5"/>
        <v>0</v>
      </c>
      <c r="O37" s="4"/>
    </row>
    <row r="38" spans="1:15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8">
        <f t="shared" si="4"/>
        <v>0</v>
      </c>
      <c r="N38" s="9">
        <f t="shared" si="5"/>
        <v>0</v>
      </c>
      <c r="O38" s="4"/>
    </row>
    <row r="39" spans="1:15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8">
        <f t="shared" si="4"/>
        <v>0</v>
      </c>
      <c r="N39" s="9">
        <f t="shared" si="5"/>
        <v>0</v>
      </c>
      <c r="O39" s="4"/>
    </row>
    <row r="40" spans="1:15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8">
        <f t="shared" si="4"/>
        <v>0</v>
      </c>
      <c r="N40" s="9">
        <f t="shared" si="5"/>
        <v>0</v>
      </c>
      <c r="O40" s="4"/>
    </row>
    <row r="41" spans="1:15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8">
        <f t="shared" si="4"/>
        <v>0</v>
      </c>
      <c r="N41" s="9">
        <f t="shared" si="5"/>
        <v>0</v>
      </c>
      <c r="O41" s="4"/>
    </row>
    <row r="42" spans="1:15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8">
        <f t="shared" si="4"/>
        <v>0</v>
      </c>
      <c r="N42" s="9">
        <f t="shared" si="5"/>
        <v>0</v>
      </c>
      <c r="O42" s="4"/>
    </row>
    <row r="43" spans="1:15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8">
        <f t="shared" si="4"/>
        <v>0</v>
      </c>
      <c r="N43" s="9">
        <f t="shared" si="5"/>
        <v>0</v>
      </c>
      <c r="O43" s="4"/>
    </row>
    <row r="44" spans="1:15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8">
        <f t="shared" si="4"/>
        <v>0</v>
      </c>
      <c r="N44" s="9">
        <f t="shared" si="5"/>
        <v>0</v>
      </c>
      <c r="O44" s="4"/>
    </row>
    <row r="45" spans="1:15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8">
        <f t="shared" si="4"/>
        <v>0</v>
      </c>
      <c r="N45" s="9">
        <f t="shared" si="5"/>
        <v>0</v>
      </c>
      <c r="O45" s="4"/>
    </row>
    <row r="46" spans="1:15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8">
        <f t="shared" si="4"/>
        <v>0</v>
      </c>
      <c r="N46" s="9">
        <f t="shared" si="5"/>
        <v>0</v>
      </c>
      <c r="O46" s="4"/>
    </row>
    <row r="47" spans="1:15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8">
        <f t="shared" si="4"/>
        <v>0</v>
      </c>
      <c r="N47" s="9">
        <f t="shared" si="5"/>
        <v>0</v>
      </c>
      <c r="O47" s="4"/>
    </row>
    <row r="48" spans="1:15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8">
        <f t="shared" si="4"/>
        <v>0</v>
      </c>
      <c r="N48" s="9">
        <f t="shared" si="5"/>
        <v>0</v>
      </c>
      <c r="O48" s="4"/>
    </row>
    <row r="49" spans="1:15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8">
        <f t="shared" si="4"/>
        <v>0</v>
      </c>
      <c r="N49" s="9">
        <f t="shared" si="5"/>
        <v>0</v>
      </c>
      <c r="O49" s="4"/>
    </row>
    <row r="50" spans="1:15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8">
        <f t="shared" si="4"/>
        <v>0</v>
      </c>
      <c r="N50" s="9">
        <f t="shared" si="5"/>
        <v>0</v>
      </c>
      <c r="O50" s="4"/>
    </row>
    <row r="51" spans="1:15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8">
        <f t="shared" si="4"/>
        <v>0</v>
      </c>
      <c r="N51" s="9">
        <f t="shared" si="5"/>
        <v>0</v>
      </c>
      <c r="O51" s="4"/>
    </row>
    <row r="52" spans="1:15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8">
        <f t="shared" si="4"/>
        <v>0</v>
      </c>
      <c r="N52" s="9">
        <f t="shared" si="5"/>
        <v>0</v>
      </c>
      <c r="O52" s="4"/>
    </row>
    <row r="53" spans="1:15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8">
        <f t="shared" si="4"/>
        <v>0</v>
      </c>
      <c r="N53" s="9">
        <f t="shared" si="5"/>
        <v>0</v>
      </c>
      <c r="O53" s="4"/>
    </row>
    <row r="54" spans="1:15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8">
        <f t="shared" si="4"/>
        <v>0</v>
      </c>
      <c r="N54" s="9">
        <f t="shared" si="5"/>
        <v>0</v>
      </c>
      <c r="O54" s="4"/>
    </row>
    <row r="55" spans="1:15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8">
        <f t="shared" si="4"/>
        <v>0</v>
      </c>
      <c r="N55" s="9">
        <f t="shared" si="5"/>
        <v>0</v>
      </c>
      <c r="O55" s="4"/>
    </row>
    <row r="56" spans="1:15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8">
        <f t="shared" si="4"/>
        <v>0</v>
      </c>
      <c r="N56" s="9">
        <f t="shared" si="5"/>
        <v>0</v>
      </c>
      <c r="O56" s="4"/>
    </row>
    <row r="57" spans="1:15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8">
        <f t="shared" si="4"/>
        <v>0</v>
      </c>
      <c r="N57" s="9">
        <f t="shared" si="5"/>
        <v>0</v>
      </c>
      <c r="O57" s="4"/>
    </row>
    <row r="58" spans="1:15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si="4"/>
        <v>0</v>
      </c>
      <c r="N58" s="9">
        <f t="shared" si="5"/>
        <v>0</v>
      </c>
      <c r="O58" s="4"/>
    </row>
    <row r="59" spans="1:15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4"/>
        <v>0</v>
      </c>
      <c r="N59" s="9">
        <f t="shared" si="5"/>
        <v>0</v>
      </c>
      <c r="O59" s="4"/>
    </row>
    <row r="60" spans="1:15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4"/>
        <v>0</v>
      </c>
      <c r="N60" s="9">
        <f t="shared" si="5"/>
        <v>0</v>
      </c>
      <c r="O60" s="4"/>
    </row>
    <row r="61" spans="1:15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4"/>
        <v>0</v>
      </c>
      <c r="N61" s="9">
        <f t="shared" si="5"/>
        <v>0</v>
      </c>
      <c r="O61" s="4"/>
    </row>
    <row r="62" spans="1:15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4"/>
        <v>0</v>
      </c>
      <c r="N62" s="9">
        <f t="shared" si="5"/>
        <v>0</v>
      </c>
      <c r="O62" s="4"/>
    </row>
    <row r="63" spans="1:15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4"/>
        <v>0</v>
      </c>
      <c r="N63" s="9">
        <f t="shared" si="5"/>
        <v>0</v>
      </c>
      <c r="O63" s="4"/>
    </row>
    <row r="64" spans="1:15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4"/>
        <v>0</v>
      </c>
      <c r="N64" s="9">
        <f t="shared" si="5"/>
        <v>0</v>
      </c>
      <c r="O64" s="4"/>
    </row>
    <row r="65" spans="1:15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4"/>
        <v>0</v>
      </c>
      <c r="N65" s="9">
        <f t="shared" si="5"/>
        <v>0</v>
      </c>
      <c r="O65" s="4"/>
    </row>
    <row r="66" spans="1:15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4"/>
        <v>0</v>
      </c>
      <c r="N66" s="9">
        <f t="shared" si="5"/>
        <v>0</v>
      </c>
      <c r="O66" s="4"/>
    </row>
    <row r="67" spans="1:15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4"/>
        <v>0</v>
      </c>
      <c r="N67" s="9">
        <f t="shared" si="5"/>
        <v>0</v>
      </c>
      <c r="O67" s="4"/>
    </row>
    <row r="68" spans="1:15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ref="M68:M99" si="6">IF(SUM(F68:L68)&gt;$P$1, "больше макс!", SUM(F68:L68))</f>
        <v>0</v>
      </c>
      <c r="N68" s="9">
        <f t="shared" ref="N68:N99" si="7">M68/$P$1</f>
        <v>0</v>
      </c>
      <c r="O68" s="4"/>
    </row>
    <row r="69" spans="1:15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si="6"/>
        <v>0</v>
      </c>
      <c r="N69" s="9">
        <f t="shared" si="7"/>
        <v>0</v>
      </c>
      <c r="O69" s="4"/>
    </row>
    <row r="70" spans="1:15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6"/>
        <v>0</v>
      </c>
      <c r="N70" s="9">
        <f t="shared" si="7"/>
        <v>0</v>
      </c>
      <c r="O70" s="4"/>
    </row>
    <row r="71" spans="1:15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6"/>
        <v>0</v>
      </c>
      <c r="N71" s="9">
        <f t="shared" si="7"/>
        <v>0</v>
      </c>
      <c r="O71" s="4"/>
    </row>
    <row r="72" spans="1:15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6"/>
        <v>0</v>
      </c>
      <c r="N72" s="9">
        <f t="shared" si="7"/>
        <v>0</v>
      </c>
      <c r="O72" s="4"/>
    </row>
    <row r="73" spans="1:15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6"/>
        <v>0</v>
      </c>
      <c r="N73" s="9">
        <f t="shared" si="7"/>
        <v>0</v>
      </c>
      <c r="O73" s="4"/>
    </row>
    <row r="74" spans="1:15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6"/>
        <v>0</v>
      </c>
      <c r="N74" s="9">
        <f t="shared" si="7"/>
        <v>0</v>
      </c>
      <c r="O74" s="4"/>
    </row>
    <row r="75" spans="1:15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6"/>
        <v>0</v>
      </c>
      <c r="N75" s="9">
        <f t="shared" si="7"/>
        <v>0</v>
      </c>
      <c r="O75" s="4"/>
    </row>
    <row r="76" spans="1:15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6"/>
        <v>0</v>
      </c>
      <c r="N76" s="9">
        <f t="shared" si="7"/>
        <v>0</v>
      </c>
      <c r="O76" s="4"/>
    </row>
    <row r="77" spans="1:15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6"/>
        <v>0</v>
      </c>
      <c r="N77" s="9">
        <f t="shared" si="7"/>
        <v>0</v>
      </c>
      <c r="O77" s="4"/>
    </row>
    <row r="78" spans="1:15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6"/>
        <v>0</v>
      </c>
      <c r="N78" s="9">
        <f t="shared" si="7"/>
        <v>0</v>
      </c>
      <c r="O78" s="4"/>
    </row>
    <row r="79" spans="1:15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6"/>
        <v>0</v>
      </c>
      <c r="N79" s="9">
        <f t="shared" si="7"/>
        <v>0</v>
      </c>
      <c r="O79" s="4"/>
    </row>
    <row r="80" spans="1:15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6"/>
        <v>0</v>
      </c>
      <c r="N80" s="9">
        <f t="shared" si="7"/>
        <v>0</v>
      </c>
      <c r="O80" s="4"/>
    </row>
    <row r="81" spans="1:15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6"/>
        <v>0</v>
      </c>
      <c r="N81" s="9">
        <f t="shared" si="7"/>
        <v>0</v>
      </c>
      <c r="O81" s="4"/>
    </row>
    <row r="82" spans="1:15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6"/>
        <v>0</v>
      </c>
      <c r="N82" s="9">
        <f t="shared" si="7"/>
        <v>0</v>
      </c>
      <c r="O82" s="4"/>
    </row>
    <row r="83" spans="1:15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6"/>
        <v>0</v>
      </c>
      <c r="N83" s="9">
        <f t="shared" si="7"/>
        <v>0</v>
      </c>
      <c r="O83" s="4"/>
    </row>
    <row r="84" spans="1:15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6"/>
        <v>0</v>
      </c>
      <c r="N84" s="9">
        <f t="shared" si="7"/>
        <v>0</v>
      </c>
      <c r="O84" s="4"/>
    </row>
    <row r="85" spans="1:15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6"/>
        <v>0</v>
      </c>
      <c r="N85" s="9">
        <f t="shared" si="7"/>
        <v>0</v>
      </c>
      <c r="O85" s="4"/>
    </row>
    <row r="86" spans="1:15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6"/>
        <v>0</v>
      </c>
      <c r="N86" s="9">
        <f t="shared" si="7"/>
        <v>0</v>
      </c>
      <c r="O86" s="4"/>
    </row>
    <row r="87" spans="1:15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6"/>
        <v>0</v>
      </c>
      <c r="N87" s="9">
        <f t="shared" si="7"/>
        <v>0</v>
      </c>
      <c r="O87" s="4"/>
    </row>
    <row r="88" spans="1:15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6"/>
        <v>0</v>
      </c>
      <c r="N88" s="9">
        <f t="shared" si="7"/>
        <v>0</v>
      </c>
      <c r="O88" s="4"/>
    </row>
    <row r="89" spans="1:15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6"/>
        <v>0</v>
      </c>
      <c r="N89" s="9">
        <f t="shared" si="7"/>
        <v>0</v>
      </c>
      <c r="O89" s="4"/>
    </row>
    <row r="90" spans="1:15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6"/>
        <v>0</v>
      </c>
      <c r="N90" s="9">
        <f t="shared" si="7"/>
        <v>0</v>
      </c>
      <c r="O90" s="4"/>
    </row>
    <row r="91" spans="1:15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6"/>
        <v>0</v>
      </c>
      <c r="N91" s="9">
        <f t="shared" si="7"/>
        <v>0</v>
      </c>
      <c r="O91" s="4"/>
    </row>
    <row r="92" spans="1:15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6"/>
        <v>0</v>
      </c>
      <c r="N92" s="9">
        <f t="shared" si="7"/>
        <v>0</v>
      </c>
      <c r="O92" s="4"/>
    </row>
    <row r="93" spans="1:15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6"/>
        <v>0</v>
      </c>
      <c r="N93" s="9">
        <f t="shared" si="7"/>
        <v>0</v>
      </c>
      <c r="O93" s="4"/>
    </row>
    <row r="94" spans="1:15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6"/>
        <v>0</v>
      </c>
      <c r="N94" s="9">
        <f t="shared" si="7"/>
        <v>0</v>
      </c>
      <c r="O94" s="4"/>
    </row>
    <row r="95" spans="1:15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6"/>
        <v>0</v>
      </c>
      <c r="N95" s="9">
        <f t="shared" si="7"/>
        <v>0</v>
      </c>
      <c r="O95" s="4"/>
    </row>
    <row r="96" spans="1:15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6"/>
        <v>0</v>
      </c>
      <c r="N96" s="9">
        <f t="shared" si="7"/>
        <v>0</v>
      </c>
      <c r="O96" s="4"/>
    </row>
    <row r="97" spans="1:15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6"/>
        <v>0</v>
      </c>
      <c r="N97" s="9">
        <f t="shared" si="7"/>
        <v>0</v>
      </c>
      <c r="O97" s="4"/>
    </row>
    <row r="98" spans="1:15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6"/>
        <v>0</v>
      </c>
      <c r="N98" s="9">
        <f t="shared" si="7"/>
        <v>0</v>
      </c>
      <c r="O98" s="4"/>
    </row>
    <row r="99" spans="1:15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6"/>
        <v>0</v>
      </c>
      <c r="N99" s="9">
        <f t="shared" si="7"/>
        <v>0</v>
      </c>
      <c r="O99" s="4"/>
    </row>
  </sheetData>
  <sortState ref="A4:O16">
    <sortCondition descending="1" ref="N4:N16"/>
  </sortState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zoomScale="70" zoomScaleNormal="70" workbookViewId="0">
      <selection activeCell="O11" sqref="O11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2" width="7.140625" style="7" customWidth="1"/>
    <col min="13" max="13" width="9.140625" style="1"/>
    <col min="14" max="14" width="10.85546875" style="1" customWidth="1"/>
    <col min="15" max="15" width="14.42578125" style="1" customWidth="1"/>
    <col min="16" max="16384" width="9.140625" style="1"/>
  </cols>
  <sheetData>
    <row r="1" spans="1:16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6">
        <v>42</v>
      </c>
    </row>
    <row r="2" spans="1:16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2" t="s">
        <v>4</v>
      </c>
      <c r="N2" s="9" t="s">
        <v>5</v>
      </c>
      <c r="O2" s="12" t="s">
        <v>6</v>
      </c>
    </row>
    <row r="3" spans="1:16" ht="15.75" x14ac:dyDescent="0.25">
      <c r="A3" s="13" t="s">
        <v>194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6" ht="15.75" x14ac:dyDescent="0.25">
      <c r="A4" s="5" t="s">
        <v>127</v>
      </c>
      <c r="B4" s="5">
        <v>2</v>
      </c>
      <c r="C4" s="5" t="s">
        <v>126</v>
      </c>
      <c r="D4" s="5" t="s">
        <v>94</v>
      </c>
      <c r="E4" s="5" t="s">
        <v>95</v>
      </c>
      <c r="F4" s="3">
        <v>6</v>
      </c>
      <c r="G4" s="3">
        <v>4</v>
      </c>
      <c r="H4" s="3">
        <v>5</v>
      </c>
      <c r="I4" s="3">
        <v>8</v>
      </c>
      <c r="J4" s="3">
        <v>6</v>
      </c>
      <c r="K4" s="3">
        <v>4</v>
      </c>
      <c r="L4" s="3">
        <v>4</v>
      </c>
      <c r="M4" s="8">
        <f t="shared" ref="M4:M10" si="0">IF(SUM(F4:L4)&gt;$P$1, "больше макс!", SUM(F4:L4))</f>
        <v>37</v>
      </c>
      <c r="N4" s="9">
        <f t="shared" ref="N4:N10" si="1">M4/$P$1</f>
        <v>0.88095238095238093</v>
      </c>
      <c r="O4" s="4" t="s">
        <v>99</v>
      </c>
    </row>
    <row r="5" spans="1:16" ht="15.75" x14ac:dyDescent="0.25">
      <c r="A5" s="2" t="s">
        <v>125</v>
      </c>
      <c r="B5" s="5">
        <v>2</v>
      </c>
      <c r="C5" s="5" t="s">
        <v>126</v>
      </c>
      <c r="D5" s="5" t="s">
        <v>94</v>
      </c>
      <c r="E5" s="5" t="s">
        <v>95</v>
      </c>
      <c r="F5" s="3">
        <v>6</v>
      </c>
      <c r="G5" s="3">
        <v>4</v>
      </c>
      <c r="H5" s="3">
        <v>5</v>
      </c>
      <c r="I5" s="3">
        <v>8</v>
      </c>
      <c r="J5" s="3">
        <v>6</v>
      </c>
      <c r="K5" s="3">
        <v>4</v>
      </c>
      <c r="L5" s="3">
        <v>3</v>
      </c>
      <c r="M5" s="8">
        <f t="shared" si="0"/>
        <v>36</v>
      </c>
      <c r="N5" s="9">
        <f t="shared" si="1"/>
        <v>0.8571428571428571</v>
      </c>
      <c r="O5" s="4" t="s">
        <v>110</v>
      </c>
    </row>
    <row r="6" spans="1:16" ht="15.75" x14ac:dyDescent="0.25">
      <c r="A6" s="2" t="s">
        <v>128</v>
      </c>
      <c r="B6" s="2">
        <v>3</v>
      </c>
      <c r="C6" s="2" t="s">
        <v>126</v>
      </c>
      <c r="D6" s="2" t="s">
        <v>94</v>
      </c>
      <c r="E6" s="2" t="s">
        <v>95</v>
      </c>
      <c r="F6" s="3">
        <v>1</v>
      </c>
      <c r="G6" s="3">
        <v>4</v>
      </c>
      <c r="H6" s="3">
        <v>3</v>
      </c>
      <c r="I6" s="3">
        <v>4</v>
      </c>
      <c r="J6" s="3">
        <v>3</v>
      </c>
      <c r="K6" s="3">
        <v>4</v>
      </c>
      <c r="L6" s="3">
        <v>4</v>
      </c>
      <c r="M6" s="8">
        <f t="shared" si="0"/>
        <v>23</v>
      </c>
      <c r="N6" s="9">
        <f t="shared" si="1"/>
        <v>0.54761904761904767</v>
      </c>
      <c r="O6" s="4" t="s">
        <v>188</v>
      </c>
    </row>
    <row r="7" spans="1:16" ht="15.75" x14ac:dyDescent="0.25">
      <c r="A7" s="5" t="s">
        <v>130</v>
      </c>
      <c r="B7" s="5">
        <v>5</v>
      </c>
      <c r="C7" s="5" t="s">
        <v>143</v>
      </c>
      <c r="D7" s="5" t="s">
        <v>94</v>
      </c>
      <c r="E7" s="5" t="s">
        <v>95</v>
      </c>
      <c r="F7" s="3">
        <v>0</v>
      </c>
      <c r="G7" s="3">
        <v>1</v>
      </c>
      <c r="H7" s="3">
        <v>3</v>
      </c>
      <c r="I7" s="3">
        <v>8</v>
      </c>
      <c r="J7" s="3">
        <v>3</v>
      </c>
      <c r="K7" s="3">
        <v>2</v>
      </c>
      <c r="L7" s="3">
        <v>4</v>
      </c>
      <c r="M7" s="8">
        <f t="shared" si="0"/>
        <v>21</v>
      </c>
      <c r="N7" s="9">
        <f t="shared" si="1"/>
        <v>0.5</v>
      </c>
      <c r="O7" s="4" t="s">
        <v>188</v>
      </c>
    </row>
    <row r="8" spans="1:16" ht="15.75" x14ac:dyDescent="0.25">
      <c r="A8" s="5" t="s">
        <v>131</v>
      </c>
      <c r="B8" s="5">
        <v>6</v>
      </c>
      <c r="C8" s="5" t="s">
        <v>143</v>
      </c>
      <c r="D8" s="5" t="s">
        <v>94</v>
      </c>
      <c r="E8" s="5" t="s">
        <v>95</v>
      </c>
      <c r="F8" s="3">
        <v>0</v>
      </c>
      <c r="G8" s="3">
        <v>0</v>
      </c>
      <c r="H8" s="3">
        <v>3</v>
      </c>
      <c r="I8" s="3">
        <v>4</v>
      </c>
      <c r="J8" s="3">
        <v>3</v>
      </c>
      <c r="K8" s="3">
        <v>2</v>
      </c>
      <c r="L8" s="3">
        <v>4</v>
      </c>
      <c r="M8" s="8">
        <f t="shared" si="0"/>
        <v>16</v>
      </c>
      <c r="N8" s="9">
        <f t="shared" si="1"/>
        <v>0.38095238095238093</v>
      </c>
      <c r="O8" s="4" t="s">
        <v>188</v>
      </c>
    </row>
    <row r="9" spans="1:16" ht="15.75" x14ac:dyDescent="0.25">
      <c r="A9" s="5" t="s">
        <v>132</v>
      </c>
      <c r="B9" s="5">
        <v>7</v>
      </c>
      <c r="C9" s="5" t="s">
        <v>143</v>
      </c>
      <c r="D9" s="5" t="s">
        <v>94</v>
      </c>
      <c r="E9" s="5" t="s">
        <v>95</v>
      </c>
      <c r="F9" s="3">
        <v>2</v>
      </c>
      <c r="G9" s="3">
        <v>3</v>
      </c>
      <c r="H9" s="3">
        <v>3</v>
      </c>
      <c r="I9" s="3">
        <v>2</v>
      </c>
      <c r="J9" s="3">
        <v>2</v>
      </c>
      <c r="K9" s="3">
        <v>0</v>
      </c>
      <c r="L9" s="3">
        <v>4</v>
      </c>
      <c r="M9" s="8">
        <f t="shared" si="0"/>
        <v>16</v>
      </c>
      <c r="N9" s="9">
        <f t="shared" si="1"/>
        <v>0.38095238095238093</v>
      </c>
      <c r="O9" s="4" t="s">
        <v>188</v>
      </c>
    </row>
    <row r="10" spans="1:16" ht="15.75" x14ac:dyDescent="0.25">
      <c r="A10" s="2" t="s">
        <v>129</v>
      </c>
      <c r="B10" s="2">
        <v>4</v>
      </c>
      <c r="C10" s="2" t="s">
        <v>143</v>
      </c>
      <c r="D10" s="2" t="s">
        <v>94</v>
      </c>
      <c r="E10" s="2" t="s">
        <v>95</v>
      </c>
      <c r="F10" s="3">
        <v>1</v>
      </c>
      <c r="G10" s="3">
        <v>2</v>
      </c>
      <c r="H10" s="3">
        <v>1</v>
      </c>
      <c r="I10" s="3">
        <v>0</v>
      </c>
      <c r="J10" s="3">
        <v>0</v>
      </c>
      <c r="K10" s="3">
        <v>2</v>
      </c>
      <c r="L10" s="3">
        <v>2</v>
      </c>
      <c r="M10" s="8">
        <f t="shared" si="0"/>
        <v>8</v>
      </c>
      <c r="N10" s="9">
        <f t="shared" si="1"/>
        <v>0.19047619047619047</v>
      </c>
      <c r="O10" s="4" t="s">
        <v>188</v>
      </c>
    </row>
    <row r="11" spans="1:16" ht="15.75" x14ac:dyDescent="0.25">
      <c r="A11" s="5" t="s">
        <v>202</v>
      </c>
      <c r="B11" s="5">
        <v>8</v>
      </c>
      <c r="C11" s="5" t="s">
        <v>203</v>
      </c>
      <c r="D11" s="5" t="s">
        <v>94</v>
      </c>
      <c r="E11" s="5" t="s">
        <v>95</v>
      </c>
      <c r="F11" s="3">
        <v>1</v>
      </c>
      <c r="G11" s="3">
        <v>1</v>
      </c>
      <c r="H11" s="3">
        <v>2</v>
      </c>
      <c r="I11" s="3">
        <v>0</v>
      </c>
      <c r="J11" s="3">
        <v>0</v>
      </c>
      <c r="K11" s="3">
        <v>2</v>
      </c>
      <c r="L11" s="3">
        <v>2</v>
      </c>
      <c r="M11" s="8">
        <f t="shared" ref="M11:M35" si="2">IF(SUM(F11:L11)&gt;$P$1, "больше макс!", SUM(F11:L11))</f>
        <v>8</v>
      </c>
      <c r="N11" s="9">
        <f t="shared" ref="N11:N35" si="3">M11/$P$1</f>
        <v>0.19047619047619047</v>
      </c>
      <c r="O11" s="4" t="s">
        <v>188</v>
      </c>
    </row>
    <row r="12" spans="1:16" ht="15.75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8">
        <f t="shared" si="2"/>
        <v>0</v>
      </c>
      <c r="N12" s="9">
        <f t="shared" si="3"/>
        <v>0</v>
      </c>
      <c r="O12" s="4"/>
    </row>
    <row r="13" spans="1:16" ht="15.75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8">
        <f t="shared" si="2"/>
        <v>0</v>
      </c>
      <c r="N13" s="9">
        <f t="shared" si="3"/>
        <v>0</v>
      </c>
      <c r="O13" s="4"/>
    </row>
    <row r="14" spans="1:16" ht="15.75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8">
        <f t="shared" si="2"/>
        <v>0</v>
      </c>
      <c r="N14" s="9">
        <f t="shared" si="3"/>
        <v>0</v>
      </c>
      <c r="O14" s="4"/>
    </row>
    <row r="15" spans="1:16" ht="15.75" x14ac:dyDescent="0.25">
      <c r="A15" s="2"/>
      <c r="B15" s="2"/>
      <c r="C15" s="2"/>
      <c r="D15" s="2"/>
      <c r="E15" s="2"/>
      <c r="F15" s="3"/>
      <c r="G15" s="3"/>
      <c r="H15" s="3"/>
      <c r="I15" s="3"/>
      <c r="J15" s="3"/>
      <c r="K15" s="3"/>
      <c r="L15" s="3"/>
      <c r="M15" s="8">
        <f t="shared" si="2"/>
        <v>0</v>
      </c>
      <c r="N15" s="9">
        <f t="shared" si="3"/>
        <v>0</v>
      </c>
      <c r="O15" s="4"/>
    </row>
    <row r="16" spans="1:16" ht="15.75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8">
        <f t="shared" si="2"/>
        <v>0</v>
      </c>
      <c r="N16" s="9">
        <f t="shared" si="3"/>
        <v>0</v>
      </c>
      <c r="O16" s="4"/>
    </row>
    <row r="17" spans="1:15" ht="15.75" x14ac:dyDescent="0.25">
      <c r="A17" s="2"/>
      <c r="B17" s="2"/>
      <c r="C17" s="2"/>
      <c r="D17" s="2"/>
      <c r="E17" s="2"/>
      <c r="F17" s="3"/>
      <c r="G17" s="3"/>
      <c r="H17" s="3"/>
      <c r="I17" s="3"/>
      <c r="J17" s="3"/>
      <c r="K17" s="3"/>
      <c r="L17" s="3"/>
      <c r="M17" s="8">
        <f t="shared" si="2"/>
        <v>0</v>
      </c>
      <c r="N17" s="9">
        <f t="shared" si="3"/>
        <v>0</v>
      </c>
      <c r="O17" s="4"/>
    </row>
    <row r="18" spans="1:15" ht="15.75" x14ac:dyDescent="0.25">
      <c r="A18" s="5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8">
        <f t="shared" si="2"/>
        <v>0</v>
      </c>
      <c r="N18" s="9">
        <f t="shared" si="3"/>
        <v>0</v>
      </c>
      <c r="O18" s="4"/>
    </row>
    <row r="19" spans="1:15" ht="15.75" x14ac:dyDescent="0.25">
      <c r="A19" s="5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8">
        <f t="shared" si="2"/>
        <v>0</v>
      </c>
      <c r="N19" s="9">
        <f t="shared" si="3"/>
        <v>0</v>
      </c>
      <c r="O19" s="4"/>
    </row>
    <row r="20" spans="1:15" ht="15.75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8">
        <f t="shared" si="2"/>
        <v>0</v>
      </c>
      <c r="N20" s="9">
        <f t="shared" si="3"/>
        <v>0</v>
      </c>
      <c r="O20" s="4"/>
    </row>
    <row r="21" spans="1:15" ht="15.75" x14ac:dyDescent="0.25">
      <c r="A21" s="2"/>
      <c r="B21" s="2"/>
      <c r="C21" s="2"/>
      <c r="D21" s="2"/>
      <c r="E21" s="2"/>
      <c r="F21" s="3"/>
      <c r="G21" s="3"/>
      <c r="H21" s="3"/>
      <c r="I21" s="3"/>
      <c r="J21" s="3"/>
      <c r="K21" s="3"/>
      <c r="L21" s="3"/>
      <c r="M21" s="8">
        <f t="shared" si="2"/>
        <v>0</v>
      </c>
      <c r="N21" s="9">
        <f t="shared" si="3"/>
        <v>0</v>
      </c>
      <c r="O21" s="4"/>
    </row>
    <row r="22" spans="1:15" ht="15.75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8">
        <f t="shared" si="2"/>
        <v>0</v>
      </c>
      <c r="N22" s="9">
        <f t="shared" si="3"/>
        <v>0</v>
      </c>
      <c r="O22" s="4"/>
    </row>
    <row r="23" spans="1:15" ht="15.75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8">
        <f t="shared" si="2"/>
        <v>0</v>
      </c>
      <c r="N23" s="9">
        <f t="shared" si="3"/>
        <v>0</v>
      </c>
      <c r="O23" s="4"/>
    </row>
    <row r="24" spans="1:15" ht="15.75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8">
        <f t="shared" si="2"/>
        <v>0</v>
      </c>
      <c r="N24" s="9">
        <f t="shared" si="3"/>
        <v>0</v>
      </c>
      <c r="O24" s="4"/>
    </row>
    <row r="25" spans="1:15" ht="15.75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8">
        <f t="shared" si="2"/>
        <v>0</v>
      </c>
      <c r="N25" s="9">
        <f t="shared" si="3"/>
        <v>0</v>
      </c>
      <c r="O25" s="4"/>
    </row>
    <row r="26" spans="1:15" ht="15.75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8">
        <f t="shared" si="2"/>
        <v>0</v>
      </c>
      <c r="N26" s="9">
        <f t="shared" si="3"/>
        <v>0</v>
      </c>
      <c r="O26" s="4"/>
    </row>
    <row r="27" spans="1:15" ht="15.75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8">
        <f t="shared" si="2"/>
        <v>0</v>
      </c>
      <c r="N27" s="9">
        <f t="shared" si="3"/>
        <v>0</v>
      </c>
      <c r="O27" s="4"/>
    </row>
    <row r="28" spans="1:15" ht="15.75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8">
        <f t="shared" si="2"/>
        <v>0</v>
      </c>
      <c r="N28" s="9">
        <f t="shared" si="3"/>
        <v>0</v>
      </c>
      <c r="O28" s="4"/>
    </row>
    <row r="29" spans="1:15" ht="15.75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8">
        <f t="shared" si="2"/>
        <v>0</v>
      </c>
      <c r="N29" s="9">
        <f t="shared" si="3"/>
        <v>0</v>
      </c>
      <c r="O29" s="4"/>
    </row>
    <row r="30" spans="1:15" ht="15.75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8">
        <f t="shared" si="2"/>
        <v>0</v>
      </c>
      <c r="N30" s="9">
        <f t="shared" si="3"/>
        <v>0</v>
      </c>
      <c r="O30" s="4"/>
    </row>
    <row r="31" spans="1:15" ht="15.75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8">
        <f t="shared" si="2"/>
        <v>0</v>
      </c>
      <c r="N31" s="9">
        <f t="shared" si="3"/>
        <v>0</v>
      </c>
      <c r="O31" s="4"/>
    </row>
    <row r="32" spans="1:15" ht="15.75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8">
        <f t="shared" si="2"/>
        <v>0</v>
      </c>
      <c r="N32" s="9">
        <f t="shared" si="3"/>
        <v>0</v>
      </c>
      <c r="O32" s="4"/>
    </row>
    <row r="33" spans="1:15" ht="15.75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8">
        <f t="shared" si="2"/>
        <v>0</v>
      </c>
      <c r="N33" s="9">
        <f t="shared" si="3"/>
        <v>0</v>
      </c>
      <c r="O33" s="4"/>
    </row>
    <row r="34" spans="1:15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8">
        <f t="shared" si="2"/>
        <v>0</v>
      </c>
      <c r="N34" s="9">
        <f t="shared" si="3"/>
        <v>0</v>
      </c>
      <c r="O34" s="4"/>
    </row>
    <row r="35" spans="1:15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8">
        <f t="shared" si="2"/>
        <v>0</v>
      </c>
      <c r="N35" s="9">
        <f t="shared" si="3"/>
        <v>0</v>
      </c>
      <c r="O35" s="4"/>
    </row>
    <row r="36" spans="1:15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8">
        <f t="shared" ref="M36:M67" si="4">IF(SUM(F36:L36)&gt;$P$1, "больше макс!", SUM(F36:L36))</f>
        <v>0</v>
      </c>
      <c r="N36" s="9">
        <f t="shared" ref="N36:N67" si="5">M36/$P$1</f>
        <v>0</v>
      </c>
      <c r="O36" s="4"/>
    </row>
    <row r="37" spans="1:15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8">
        <f t="shared" si="4"/>
        <v>0</v>
      </c>
      <c r="N37" s="9">
        <f t="shared" si="5"/>
        <v>0</v>
      </c>
      <c r="O37" s="4"/>
    </row>
    <row r="38" spans="1:15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8">
        <f t="shared" si="4"/>
        <v>0</v>
      </c>
      <c r="N38" s="9">
        <f t="shared" si="5"/>
        <v>0</v>
      </c>
      <c r="O38" s="4"/>
    </row>
    <row r="39" spans="1:15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8">
        <f t="shared" si="4"/>
        <v>0</v>
      </c>
      <c r="N39" s="9">
        <f t="shared" si="5"/>
        <v>0</v>
      </c>
      <c r="O39" s="4"/>
    </row>
    <row r="40" spans="1:15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8">
        <f t="shared" si="4"/>
        <v>0</v>
      </c>
      <c r="N40" s="9">
        <f t="shared" si="5"/>
        <v>0</v>
      </c>
      <c r="O40" s="4"/>
    </row>
    <row r="41" spans="1:15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8">
        <f t="shared" si="4"/>
        <v>0</v>
      </c>
      <c r="N41" s="9">
        <f t="shared" si="5"/>
        <v>0</v>
      </c>
      <c r="O41" s="4"/>
    </row>
    <row r="42" spans="1:15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8">
        <f t="shared" si="4"/>
        <v>0</v>
      </c>
      <c r="N42" s="9">
        <f t="shared" si="5"/>
        <v>0</v>
      </c>
      <c r="O42" s="4"/>
    </row>
    <row r="43" spans="1:15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8">
        <f t="shared" si="4"/>
        <v>0</v>
      </c>
      <c r="N43" s="9">
        <f t="shared" si="5"/>
        <v>0</v>
      </c>
      <c r="O43" s="4"/>
    </row>
    <row r="44" spans="1:15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8">
        <f t="shared" si="4"/>
        <v>0</v>
      </c>
      <c r="N44" s="9">
        <f t="shared" si="5"/>
        <v>0</v>
      </c>
      <c r="O44" s="4"/>
    </row>
    <row r="45" spans="1:15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8">
        <f t="shared" si="4"/>
        <v>0</v>
      </c>
      <c r="N45" s="9">
        <f t="shared" si="5"/>
        <v>0</v>
      </c>
      <c r="O45" s="4"/>
    </row>
    <row r="46" spans="1:15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8">
        <f t="shared" si="4"/>
        <v>0</v>
      </c>
      <c r="N46" s="9">
        <f t="shared" si="5"/>
        <v>0</v>
      </c>
      <c r="O46" s="4"/>
    </row>
    <row r="47" spans="1:15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8">
        <f t="shared" si="4"/>
        <v>0</v>
      </c>
      <c r="N47" s="9">
        <f t="shared" si="5"/>
        <v>0</v>
      </c>
      <c r="O47" s="4"/>
    </row>
    <row r="48" spans="1:15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8">
        <f t="shared" si="4"/>
        <v>0</v>
      </c>
      <c r="N48" s="9">
        <f t="shared" si="5"/>
        <v>0</v>
      </c>
      <c r="O48" s="4"/>
    </row>
    <row r="49" spans="1:15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8">
        <f t="shared" si="4"/>
        <v>0</v>
      </c>
      <c r="N49" s="9">
        <f t="shared" si="5"/>
        <v>0</v>
      </c>
      <c r="O49" s="4"/>
    </row>
    <row r="50" spans="1:15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8">
        <f t="shared" si="4"/>
        <v>0</v>
      </c>
      <c r="N50" s="9">
        <f t="shared" si="5"/>
        <v>0</v>
      </c>
      <c r="O50" s="4"/>
    </row>
    <row r="51" spans="1:15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8">
        <f t="shared" si="4"/>
        <v>0</v>
      </c>
      <c r="N51" s="9">
        <f t="shared" si="5"/>
        <v>0</v>
      </c>
      <c r="O51" s="4"/>
    </row>
    <row r="52" spans="1:15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8">
        <f t="shared" si="4"/>
        <v>0</v>
      </c>
      <c r="N52" s="9">
        <f t="shared" si="5"/>
        <v>0</v>
      </c>
      <c r="O52" s="4"/>
    </row>
    <row r="53" spans="1:15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8">
        <f t="shared" si="4"/>
        <v>0</v>
      </c>
      <c r="N53" s="9">
        <f t="shared" si="5"/>
        <v>0</v>
      </c>
      <c r="O53" s="4"/>
    </row>
    <row r="54" spans="1:15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8">
        <f t="shared" si="4"/>
        <v>0</v>
      </c>
      <c r="N54" s="9">
        <f t="shared" si="5"/>
        <v>0</v>
      </c>
      <c r="O54" s="4"/>
    </row>
    <row r="55" spans="1:15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8">
        <f t="shared" si="4"/>
        <v>0</v>
      </c>
      <c r="N55" s="9">
        <f t="shared" si="5"/>
        <v>0</v>
      </c>
      <c r="O55" s="4"/>
    </row>
    <row r="56" spans="1:15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8">
        <f t="shared" si="4"/>
        <v>0</v>
      </c>
      <c r="N56" s="9">
        <f t="shared" si="5"/>
        <v>0</v>
      </c>
      <c r="O56" s="4"/>
    </row>
    <row r="57" spans="1:15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8">
        <f t="shared" si="4"/>
        <v>0</v>
      </c>
      <c r="N57" s="9">
        <f t="shared" si="5"/>
        <v>0</v>
      </c>
      <c r="O57" s="4"/>
    </row>
    <row r="58" spans="1:15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8">
        <f t="shared" si="4"/>
        <v>0</v>
      </c>
      <c r="N58" s="9">
        <f t="shared" si="5"/>
        <v>0</v>
      </c>
      <c r="O58" s="4"/>
    </row>
    <row r="59" spans="1:15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8">
        <f t="shared" si="4"/>
        <v>0</v>
      </c>
      <c r="N59" s="9">
        <f t="shared" si="5"/>
        <v>0</v>
      </c>
      <c r="O59" s="4"/>
    </row>
    <row r="60" spans="1:15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8">
        <f t="shared" si="4"/>
        <v>0</v>
      </c>
      <c r="N60" s="9">
        <f t="shared" si="5"/>
        <v>0</v>
      </c>
      <c r="O60" s="4"/>
    </row>
    <row r="61" spans="1:15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8">
        <f t="shared" si="4"/>
        <v>0</v>
      </c>
      <c r="N61" s="9">
        <f t="shared" si="5"/>
        <v>0</v>
      </c>
      <c r="O61" s="4"/>
    </row>
    <row r="62" spans="1:15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8">
        <f t="shared" si="4"/>
        <v>0</v>
      </c>
      <c r="N62" s="9">
        <f t="shared" si="5"/>
        <v>0</v>
      </c>
      <c r="O62" s="4"/>
    </row>
    <row r="63" spans="1:15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8">
        <f t="shared" si="4"/>
        <v>0</v>
      </c>
      <c r="N63" s="9">
        <f t="shared" si="5"/>
        <v>0</v>
      </c>
      <c r="O63" s="4"/>
    </row>
    <row r="64" spans="1:15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8">
        <f t="shared" si="4"/>
        <v>0</v>
      </c>
      <c r="N64" s="9">
        <f t="shared" si="5"/>
        <v>0</v>
      </c>
      <c r="O64" s="4"/>
    </row>
    <row r="65" spans="1:15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8">
        <f t="shared" si="4"/>
        <v>0</v>
      </c>
      <c r="N65" s="9">
        <f t="shared" si="5"/>
        <v>0</v>
      </c>
      <c r="O65" s="4"/>
    </row>
    <row r="66" spans="1:15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8">
        <f t="shared" si="4"/>
        <v>0</v>
      </c>
      <c r="N66" s="9">
        <f t="shared" si="5"/>
        <v>0</v>
      </c>
      <c r="O66" s="4"/>
    </row>
    <row r="67" spans="1:15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8">
        <f t="shared" si="4"/>
        <v>0</v>
      </c>
      <c r="N67" s="9">
        <f t="shared" si="5"/>
        <v>0</v>
      </c>
      <c r="O67" s="4"/>
    </row>
    <row r="68" spans="1:15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8">
        <f t="shared" ref="M68:M99" si="6">IF(SUM(F68:L68)&gt;$P$1, "больше макс!", SUM(F68:L68))</f>
        <v>0</v>
      </c>
      <c r="N68" s="9">
        <f t="shared" ref="N68:N99" si="7">M68/$P$1</f>
        <v>0</v>
      </c>
      <c r="O68" s="4"/>
    </row>
    <row r="69" spans="1:15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8">
        <f t="shared" si="6"/>
        <v>0</v>
      </c>
      <c r="N69" s="9">
        <f t="shared" si="7"/>
        <v>0</v>
      </c>
      <c r="O69" s="4"/>
    </row>
    <row r="70" spans="1:15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8">
        <f t="shared" si="6"/>
        <v>0</v>
      </c>
      <c r="N70" s="9">
        <f t="shared" si="7"/>
        <v>0</v>
      </c>
      <c r="O70" s="4"/>
    </row>
    <row r="71" spans="1:15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8">
        <f t="shared" si="6"/>
        <v>0</v>
      </c>
      <c r="N71" s="9">
        <f t="shared" si="7"/>
        <v>0</v>
      </c>
      <c r="O71" s="4"/>
    </row>
    <row r="72" spans="1:15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8">
        <f t="shared" si="6"/>
        <v>0</v>
      </c>
      <c r="N72" s="9">
        <f t="shared" si="7"/>
        <v>0</v>
      </c>
      <c r="O72" s="4"/>
    </row>
    <row r="73" spans="1:15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8">
        <f t="shared" si="6"/>
        <v>0</v>
      </c>
      <c r="N73" s="9">
        <f t="shared" si="7"/>
        <v>0</v>
      </c>
      <c r="O73" s="4"/>
    </row>
    <row r="74" spans="1:15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8">
        <f t="shared" si="6"/>
        <v>0</v>
      </c>
      <c r="N74" s="9">
        <f t="shared" si="7"/>
        <v>0</v>
      </c>
      <c r="O74" s="4"/>
    </row>
    <row r="75" spans="1:15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8">
        <f t="shared" si="6"/>
        <v>0</v>
      </c>
      <c r="N75" s="9">
        <f t="shared" si="7"/>
        <v>0</v>
      </c>
      <c r="O75" s="4"/>
    </row>
    <row r="76" spans="1:15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8">
        <f t="shared" si="6"/>
        <v>0</v>
      </c>
      <c r="N76" s="9">
        <f t="shared" si="7"/>
        <v>0</v>
      </c>
      <c r="O76" s="4"/>
    </row>
    <row r="77" spans="1:15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8">
        <f t="shared" si="6"/>
        <v>0</v>
      </c>
      <c r="N77" s="9">
        <f t="shared" si="7"/>
        <v>0</v>
      </c>
      <c r="O77" s="4"/>
    </row>
    <row r="78" spans="1:15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8">
        <f t="shared" si="6"/>
        <v>0</v>
      </c>
      <c r="N78" s="9">
        <f t="shared" si="7"/>
        <v>0</v>
      </c>
      <c r="O78" s="4"/>
    </row>
    <row r="79" spans="1:15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8">
        <f t="shared" si="6"/>
        <v>0</v>
      </c>
      <c r="N79" s="9">
        <f t="shared" si="7"/>
        <v>0</v>
      </c>
      <c r="O79" s="4"/>
    </row>
    <row r="80" spans="1:15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8">
        <f t="shared" si="6"/>
        <v>0</v>
      </c>
      <c r="N80" s="9">
        <f t="shared" si="7"/>
        <v>0</v>
      </c>
      <c r="O80" s="4"/>
    </row>
    <row r="81" spans="1:15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8">
        <f t="shared" si="6"/>
        <v>0</v>
      </c>
      <c r="N81" s="9">
        <f t="shared" si="7"/>
        <v>0</v>
      </c>
      <c r="O81" s="4"/>
    </row>
    <row r="82" spans="1:15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8">
        <f t="shared" si="6"/>
        <v>0</v>
      </c>
      <c r="N82" s="9">
        <f t="shared" si="7"/>
        <v>0</v>
      </c>
      <c r="O82" s="4"/>
    </row>
    <row r="83" spans="1:15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8">
        <f t="shared" si="6"/>
        <v>0</v>
      </c>
      <c r="N83" s="9">
        <f t="shared" si="7"/>
        <v>0</v>
      </c>
      <c r="O83" s="4"/>
    </row>
    <row r="84" spans="1:15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8">
        <f t="shared" si="6"/>
        <v>0</v>
      </c>
      <c r="N84" s="9">
        <f t="shared" si="7"/>
        <v>0</v>
      </c>
      <c r="O84" s="4"/>
    </row>
    <row r="85" spans="1:15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8">
        <f t="shared" si="6"/>
        <v>0</v>
      </c>
      <c r="N85" s="9">
        <f t="shared" si="7"/>
        <v>0</v>
      </c>
      <c r="O85" s="4"/>
    </row>
    <row r="86" spans="1:15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8">
        <f t="shared" si="6"/>
        <v>0</v>
      </c>
      <c r="N86" s="9">
        <f t="shared" si="7"/>
        <v>0</v>
      </c>
      <c r="O86" s="4"/>
    </row>
    <row r="87" spans="1:15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8">
        <f t="shared" si="6"/>
        <v>0</v>
      </c>
      <c r="N87" s="9">
        <f t="shared" si="7"/>
        <v>0</v>
      </c>
      <c r="O87" s="4"/>
    </row>
    <row r="88" spans="1:15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8">
        <f t="shared" si="6"/>
        <v>0</v>
      </c>
      <c r="N88" s="9">
        <f t="shared" si="7"/>
        <v>0</v>
      </c>
      <c r="O88" s="4"/>
    </row>
    <row r="89" spans="1:15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8">
        <f t="shared" si="6"/>
        <v>0</v>
      </c>
      <c r="N89" s="9">
        <f t="shared" si="7"/>
        <v>0</v>
      </c>
      <c r="O89" s="4"/>
    </row>
    <row r="90" spans="1:15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8">
        <f t="shared" si="6"/>
        <v>0</v>
      </c>
      <c r="N90" s="9">
        <f t="shared" si="7"/>
        <v>0</v>
      </c>
      <c r="O90" s="4"/>
    </row>
    <row r="91" spans="1:15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8">
        <f t="shared" si="6"/>
        <v>0</v>
      </c>
      <c r="N91" s="9">
        <f t="shared" si="7"/>
        <v>0</v>
      </c>
      <c r="O91" s="4"/>
    </row>
    <row r="92" spans="1:15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8">
        <f t="shared" si="6"/>
        <v>0</v>
      </c>
      <c r="N92" s="9">
        <f t="shared" si="7"/>
        <v>0</v>
      </c>
      <c r="O92" s="4"/>
    </row>
    <row r="93" spans="1:15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8">
        <f t="shared" si="6"/>
        <v>0</v>
      </c>
      <c r="N93" s="9">
        <f t="shared" si="7"/>
        <v>0</v>
      </c>
      <c r="O93" s="4"/>
    </row>
    <row r="94" spans="1:15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8">
        <f t="shared" si="6"/>
        <v>0</v>
      </c>
      <c r="N94" s="9">
        <f t="shared" si="7"/>
        <v>0</v>
      </c>
      <c r="O94" s="4"/>
    </row>
    <row r="95" spans="1:15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8">
        <f t="shared" si="6"/>
        <v>0</v>
      </c>
      <c r="N95" s="9">
        <f t="shared" si="7"/>
        <v>0</v>
      </c>
      <c r="O95" s="4"/>
    </row>
    <row r="96" spans="1:15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8">
        <f t="shared" si="6"/>
        <v>0</v>
      </c>
      <c r="N96" s="9">
        <f t="shared" si="7"/>
        <v>0</v>
      </c>
      <c r="O96" s="4"/>
    </row>
    <row r="97" spans="1:15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8">
        <f t="shared" si="6"/>
        <v>0</v>
      </c>
      <c r="N97" s="9">
        <f t="shared" si="7"/>
        <v>0</v>
      </c>
      <c r="O97" s="4"/>
    </row>
    <row r="98" spans="1:15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8">
        <f t="shared" si="6"/>
        <v>0</v>
      </c>
      <c r="N98" s="9">
        <f t="shared" si="7"/>
        <v>0</v>
      </c>
      <c r="O98" s="4"/>
    </row>
    <row r="99" spans="1:15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8">
        <f t="shared" si="6"/>
        <v>0</v>
      </c>
      <c r="N99" s="9">
        <f t="shared" si="7"/>
        <v>0</v>
      </c>
      <c r="O99" s="4"/>
    </row>
  </sheetData>
  <sortState ref="A4:O10">
    <sortCondition descending="1" ref="N4:N10"/>
  </sortState>
  <mergeCells count="1">
    <mergeCell ref="A1:O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tabSelected="1" zoomScale="70" zoomScaleNormal="70" workbookViewId="0">
      <selection activeCell="P11" sqref="P11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50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">
        <v>195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.75" x14ac:dyDescent="0.25">
      <c r="A4" s="2" t="s">
        <v>137</v>
      </c>
      <c r="B4" s="2">
        <v>2</v>
      </c>
      <c r="C4" s="2" t="s">
        <v>138</v>
      </c>
      <c r="D4" s="2" t="s">
        <v>94</v>
      </c>
      <c r="E4" s="2" t="s">
        <v>139</v>
      </c>
      <c r="F4" s="3">
        <v>10</v>
      </c>
      <c r="G4" s="3">
        <v>8</v>
      </c>
      <c r="H4" s="3">
        <v>6</v>
      </c>
      <c r="I4" s="3">
        <v>4</v>
      </c>
      <c r="J4" s="3">
        <v>5</v>
      </c>
      <c r="K4" s="3">
        <v>6</v>
      </c>
      <c r="L4" s="3">
        <v>5</v>
      </c>
      <c r="M4" s="3">
        <v>3</v>
      </c>
      <c r="N4" s="8">
        <f t="shared" ref="N4:N10" si="0">IF(SUM(F4:M4)&gt;$Q$1, "больше макс!", SUM(F4:M4))</f>
        <v>47</v>
      </c>
      <c r="O4" s="9">
        <f t="shared" ref="O4:O10" si="1">N4/$Q$1</f>
        <v>0.94</v>
      </c>
      <c r="P4" s="4" t="s">
        <v>99</v>
      </c>
    </row>
    <row r="5" spans="1:17" ht="15.75" x14ac:dyDescent="0.25">
      <c r="A5" s="5" t="s">
        <v>140</v>
      </c>
      <c r="B5" s="5">
        <v>1</v>
      </c>
      <c r="C5" s="5" t="s">
        <v>138</v>
      </c>
      <c r="D5" s="5" t="s">
        <v>206</v>
      </c>
      <c r="E5" s="5" t="s">
        <v>139</v>
      </c>
      <c r="F5" s="3">
        <v>6</v>
      </c>
      <c r="G5" s="3">
        <v>9</v>
      </c>
      <c r="H5" s="3">
        <v>6</v>
      </c>
      <c r="I5" s="3">
        <v>5</v>
      </c>
      <c r="J5" s="3">
        <v>3</v>
      </c>
      <c r="K5" s="3">
        <v>8</v>
      </c>
      <c r="L5" s="3">
        <v>5</v>
      </c>
      <c r="M5" s="3">
        <v>4</v>
      </c>
      <c r="N5" s="8">
        <f t="shared" si="0"/>
        <v>46</v>
      </c>
      <c r="O5" s="9">
        <f t="shared" si="1"/>
        <v>0.92</v>
      </c>
      <c r="P5" s="4" t="s">
        <v>110</v>
      </c>
    </row>
    <row r="6" spans="1:17" ht="15.75" x14ac:dyDescent="0.25">
      <c r="A6" s="5" t="s">
        <v>135</v>
      </c>
      <c r="B6" s="5">
        <v>2</v>
      </c>
      <c r="C6" s="5" t="s">
        <v>134</v>
      </c>
      <c r="D6" s="5" t="s">
        <v>94</v>
      </c>
      <c r="E6" s="5" t="s">
        <v>95</v>
      </c>
      <c r="F6" s="3">
        <v>7</v>
      </c>
      <c r="G6" s="3">
        <v>10</v>
      </c>
      <c r="H6" s="3">
        <v>2</v>
      </c>
      <c r="I6" s="3">
        <v>5</v>
      </c>
      <c r="J6" s="3">
        <v>5</v>
      </c>
      <c r="K6" s="3">
        <v>8</v>
      </c>
      <c r="L6" s="3">
        <v>4</v>
      </c>
      <c r="M6" s="3">
        <v>4</v>
      </c>
      <c r="N6" s="8">
        <f t="shared" si="0"/>
        <v>45</v>
      </c>
      <c r="O6" s="9">
        <f t="shared" si="1"/>
        <v>0.9</v>
      </c>
      <c r="P6" s="4" t="s">
        <v>188</v>
      </c>
    </row>
    <row r="7" spans="1:17" ht="15.75" x14ac:dyDescent="0.25">
      <c r="A7" s="2" t="s">
        <v>136</v>
      </c>
      <c r="B7" s="2">
        <v>3</v>
      </c>
      <c r="C7" s="2" t="s">
        <v>134</v>
      </c>
      <c r="D7" s="2" t="s">
        <v>94</v>
      </c>
      <c r="E7" s="2" t="s">
        <v>95</v>
      </c>
      <c r="F7" s="3">
        <v>7</v>
      </c>
      <c r="G7" s="3">
        <v>6</v>
      </c>
      <c r="H7" s="3">
        <v>3</v>
      </c>
      <c r="I7" s="3">
        <v>4</v>
      </c>
      <c r="J7" s="3">
        <v>5</v>
      </c>
      <c r="K7" s="3">
        <v>8</v>
      </c>
      <c r="L7" s="3">
        <v>4</v>
      </c>
      <c r="M7" s="3">
        <v>4</v>
      </c>
      <c r="N7" s="8">
        <f t="shared" si="0"/>
        <v>41</v>
      </c>
      <c r="O7" s="9">
        <f t="shared" si="1"/>
        <v>0.82</v>
      </c>
      <c r="P7" s="4" t="s">
        <v>188</v>
      </c>
    </row>
    <row r="8" spans="1:17" ht="15.75" x14ac:dyDescent="0.25">
      <c r="A8" s="2" t="s">
        <v>141</v>
      </c>
      <c r="B8" s="2">
        <v>3</v>
      </c>
      <c r="C8" s="2" t="s">
        <v>138</v>
      </c>
      <c r="D8" s="2" t="s">
        <v>94</v>
      </c>
      <c r="E8" s="2" t="s">
        <v>139</v>
      </c>
      <c r="F8" s="3">
        <v>6</v>
      </c>
      <c r="G8" s="3">
        <v>6</v>
      </c>
      <c r="H8" s="3">
        <v>4</v>
      </c>
      <c r="I8" s="3">
        <v>3</v>
      </c>
      <c r="J8" s="3">
        <v>5</v>
      </c>
      <c r="K8" s="3">
        <v>6</v>
      </c>
      <c r="L8" s="3">
        <v>3</v>
      </c>
      <c r="M8" s="3">
        <v>4</v>
      </c>
      <c r="N8" s="8">
        <f t="shared" si="0"/>
        <v>37</v>
      </c>
      <c r="O8" s="9">
        <f t="shared" si="1"/>
        <v>0.74</v>
      </c>
      <c r="P8" s="4" t="s">
        <v>188</v>
      </c>
    </row>
    <row r="9" spans="1:17" ht="15.75" x14ac:dyDescent="0.25">
      <c r="A9" s="2" t="s">
        <v>142</v>
      </c>
      <c r="B9" s="2">
        <v>4</v>
      </c>
      <c r="C9" s="2" t="s">
        <v>138</v>
      </c>
      <c r="D9" s="2" t="s">
        <v>94</v>
      </c>
      <c r="E9" s="2" t="s">
        <v>139</v>
      </c>
      <c r="F9" s="3">
        <v>6</v>
      </c>
      <c r="G9" s="3">
        <v>8</v>
      </c>
      <c r="H9" s="3">
        <v>6</v>
      </c>
      <c r="I9" s="3">
        <v>4</v>
      </c>
      <c r="J9" s="3">
        <v>0</v>
      </c>
      <c r="K9" s="3">
        <v>8</v>
      </c>
      <c r="L9" s="3">
        <v>0</v>
      </c>
      <c r="M9" s="3">
        <v>4</v>
      </c>
      <c r="N9" s="8">
        <f t="shared" si="0"/>
        <v>36</v>
      </c>
      <c r="O9" s="9">
        <f t="shared" si="1"/>
        <v>0.72</v>
      </c>
      <c r="P9" s="4" t="s">
        <v>188</v>
      </c>
    </row>
    <row r="10" spans="1:17" ht="15.75" x14ac:dyDescent="0.25">
      <c r="A10" s="2" t="s">
        <v>133</v>
      </c>
      <c r="B10" s="2">
        <v>1</v>
      </c>
      <c r="C10" s="2" t="s">
        <v>134</v>
      </c>
      <c r="D10" s="2" t="s">
        <v>94</v>
      </c>
      <c r="E10" s="2" t="s">
        <v>95</v>
      </c>
      <c r="F10" s="3">
        <v>0</v>
      </c>
      <c r="G10" s="3">
        <v>0</v>
      </c>
      <c r="H10" s="3">
        <v>4</v>
      </c>
      <c r="I10" s="3">
        <v>2</v>
      </c>
      <c r="J10" s="3">
        <v>0</v>
      </c>
      <c r="K10" s="3">
        <v>4</v>
      </c>
      <c r="L10" s="3">
        <v>4</v>
      </c>
      <c r="M10" s="3">
        <v>3</v>
      </c>
      <c r="N10" s="8">
        <f t="shared" si="0"/>
        <v>17</v>
      </c>
      <c r="O10" s="9">
        <f t="shared" si="1"/>
        <v>0.34</v>
      </c>
      <c r="P10" s="4" t="s">
        <v>188</v>
      </c>
    </row>
    <row r="11" spans="1:17" ht="15.75" x14ac:dyDescent="0.25">
      <c r="A11" s="2" t="s">
        <v>204</v>
      </c>
      <c r="B11" s="2">
        <v>4</v>
      </c>
      <c r="C11" s="2" t="s">
        <v>205</v>
      </c>
      <c r="D11" s="2" t="s">
        <v>18</v>
      </c>
      <c r="E11" s="2" t="s">
        <v>95</v>
      </c>
      <c r="F11" s="3">
        <v>0</v>
      </c>
      <c r="G11" s="3">
        <v>0</v>
      </c>
      <c r="H11" s="3">
        <v>3</v>
      </c>
      <c r="I11" s="3">
        <v>3</v>
      </c>
      <c r="J11" s="3">
        <v>0</v>
      </c>
      <c r="K11" s="3">
        <v>4</v>
      </c>
      <c r="L11" s="3">
        <v>4</v>
      </c>
      <c r="M11" s="3">
        <v>3</v>
      </c>
      <c r="N11" s="8">
        <f t="shared" ref="N11:N35" si="2">IF(SUM(F11:M11)&gt;$Q$1, "больше макс!", SUM(F11:M11))</f>
        <v>17</v>
      </c>
      <c r="O11" s="9">
        <f t="shared" ref="O11:O35" si="3">N11/$Q$1</f>
        <v>0.34</v>
      </c>
      <c r="P11" s="4" t="s">
        <v>188</v>
      </c>
    </row>
    <row r="12" spans="1:17" ht="15.75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2"/>
        <v>0</v>
      </c>
      <c r="O12" s="9">
        <f t="shared" si="3"/>
        <v>0</v>
      </c>
      <c r="P12" s="4"/>
    </row>
    <row r="13" spans="1:17" ht="15.75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2"/>
        <v>0</v>
      </c>
      <c r="O13" s="9">
        <f t="shared" si="3"/>
        <v>0</v>
      </c>
      <c r="P13" s="4"/>
    </row>
    <row r="14" spans="1:17" ht="15.75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2"/>
        <v>0</v>
      </c>
      <c r="O14" s="9">
        <f t="shared" si="3"/>
        <v>0</v>
      </c>
      <c r="P14" s="4"/>
    </row>
    <row r="15" spans="1:17" ht="15.75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2"/>
        <v>0</v>
      </c>
      <c r="O15" s="9">
        <f t="shared" si="3"/>
        <v>0</v>
      </c>
      <c r="P15" s="4"/>
    </row>
    <row r="16" spans="1:17" ht="15.75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2"/>
        <v>0</v>
      </c>
      <c r="O16" s="9">
        <f t="shared" si="3"/>
        <v>0</v>
      </c>
      <c r="P16" s="4"/>
    </row>
    <row r="17" spans="1:16" ht="15.75" x14ac:dyDescent="0.25">
      <c r="A17" s="2"/>
      <c r="B17" s="2"/>
      <c r="C17" s="2"/>
      <c r="D17" s="2"/>
      <c r="E17" s="2"/>
      <c r="F17" s="3"/>
      <c r="G17" s="3"/>
      <c r="H17" s="3"/>
      <c r="I17" s="3"/>
      <c r="J17" s="3"/>
      <c r="K17" s="3"/>
      <c r="L17" s="3"/>
      <c r="M17" s="3"/>
      <c r="N17" s="8">
        <f t="shared" si="2"/>
        <v>0</v>
      </c>
      <c r="O17" s="9">
        <f t="shared" si="3"/>
        <v>0</v>
      </c>
      <c r="P17" s="4"/>
    </row>
    <row r="18" spans="1:16" ht="15.75" x14ac:dyDescent="0.25">
      <c r="A18" s="2"/>
      <c r="B18" s="2"/>
      <c r="C18" s="2"/>
      <c r="D18" s="2"/>
      <c r="E18" s="2"/>
      <c r="F18" s="3"/>
      <c r="G18" s="3"/>
      <c r="H18" s="3"/>
      <c r="I18" s="3"/>
      <c r="J18" s="3"/>
      <c r="K18" s="3"/>
      <c r="L18" s="3"/>
      <c r="M18" s="3"/>
      <c r="N18" s="8">
        <f t="shared" si="2"/>
        <v>0</v>
      </c>
      <c r="O18" s="9">
        <f t="shared" si="3"/>
        <v>0</v>
      </c>
      <c r="P18" s="4"/>
    </row>
    <row r="19" spans="1:16" ht="15.75" x14ac:dyDescent="0.25">
      <c r="A19" s="2"/>
      <c r="B19" s="2"/>
      <c r="C19" s="2"/>
      <c r="D19" s="2"/>
      <c r="E19" s="2"/>
      <c r="F19" s="3"/>
      <c r="G19" s="3"/>
      <c r="H19" s="3"/>
      <c r="I19" s="3"/>
      <c r="J19" s="3"/>
      <c r="K19" s="3"/>
      <c r="L19" s="3"/>
      <c r="M19" s="3"/>
      <c r="N19" s="8">
        <f t="shared" si="2"/>
        <v>0</v>
      </c>
      <c r="O19" s="9">
        <f t="shared" si="3"/>
        <v>0</v>
      </c>
      <c r="P19" s="4"/>
    </row>
    <row r="20" spans="1:16" ht="15.75" x14ac:dyDescent="0.25">
      <c r="A20" s="2"/>
      <c r="B20" s="2"/>
      <c r="C20" s="2"/>
      <c r="D20" s="2"/>
      <c r="E20" s="2"/>
      <c r="F20" s="3"/>
      <c r="G20" s="3"/>
      <c r="H20" s="3"/>
      <c r="I20" s="3"/>
      <c r="J20" s="3"/>
      <c r="K20" s="3"/>
      <c r="L20" s="3"/>
      <c r="M20" s="3"/>
      <c r="N20" s="8">
        <f t="shared" si="2"/>
        <v>0</v>
      </c>
      <c r="O20" s="9">
        <f t="shared" si="3"/>
        <v>0</v>
      </c>
      <c r="P20" s="4"/>
    </row>
    <row r="21" spans="1:16" ht="15.75" x14ac:dyDescent="0.25">
      <c r="A21" s="2"/>
      <c r="B21" s="2"/>
      <c r="C21" s="2"/>
      <c r="D21" s="2"/>
      <c r="E21" s="2"/>
      <c r="F21" s="3"/>
      <c r="G21" s="3"/>
      <c r="H21" s="3"/>
      <c r="I21" s="3"/>
      <c r="J21" s="3"/>
      <c r="K21" s="3"/>
      <c r="L21" s="3"/>
      <c r="M21" s="3"/>
      <c r="N21" s="8">
        <f t="shared" si="2"/>
        <v>0</v>
      </c>
      <c r="O21" s="9">
        <f t="shared" si="3"/>
        <v>0</v>
      </c>
      <c r="P21" s="4"/>
    </row>
    <row r="22" spans="1:16" ht="15.75" x14ac:dyDescent="0.25">
      <c r="A22" s="2"/>
      <c r="B22" s="2"/>
      <c r="C22" s="2"/>
      <c r="D22" s="2"/>
      <c r="E22" s="2"/>
      <c r="F22" s="3"/>
      <c r="G22" s="3"/>
      <c r="H22" s="3"/>
      <c r="I22" s="3"/>
      <c r="J22" s="3"/>
      <c r="K22" s="3"/>
      <c r="L22" s="3"/>
      <c r="M22" s="3"/>
      <c r="N22" s="8">
        <f t="shared" si="2"/>
        <v>0</v>
      </c>
      <c r="O22" s="9">
        <f t="shared" si="3"/>
        <v>0</v>
      </c>
      <c r="P22" s="4"/>
    </row>
    <row r="23" spans="1:16" ht="15.75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2"/>
        <v>0</v>
      </c>
      <c r="O23" s="9">
        <f t="shared" si="3"/>
        <v>0</v>
      </c>
      <c r="P23" s="4"/>
    </row>
    <row r="24" spans="1:16" ht="15.75" x14ac:dyDescent="0.25">
      <c r="A24" s="2"/>
      <c r="B24" s="2"/>
      <c r="C24" s="2"/>
      <c r="D24" s="2"/>
      <c r="E24" s="2"/>
      <c r="F24" s="3"/>
      <c r="G24" s="3"/>
      <c r="H24" s="3"/>
      <c r="I24" s="3"/>
      <c r="J24" s="3"/>
      <c r="K24" s="3"/>
      <c r="L24" s="3"/>
      <c r="M24" s="3"/>
      <c r="N24" s="8">
        <f t="shared" si="2"/>
        <v>0</v>
      </c>
      <c r="O24" s="9">
        <f t="shared" si="3"/>
        <v>0</v>
      </c>
      <c r="P24" s="4"/>
    </row>
    <row r="25" spans="1:16" ht="15.75" x14ac:dyDescent="0.25">
      <c r="A25" s="2"/>
      <c r="B25" s="2"/>
      <c r="C25" s="2"/>
      <c r="D25" s="2"/>
      <c r="E25" s="2"/>
      <c r="F25" s="3"/>
      <c r="G25" s="3"/>
      <c r="H25" s="3"/>
      <c r="I25" s="3"/>
      <c r="J25" s="3"/>
      <c r="K25" s="3"/>
      <c r="L25" s="3"/>
      <c r="M25" s="3"/>
      <c r="N25" s="8">
        <f t="shared" si="2"/>
        <v>0</v>
      </c>
      <c r="O25" s="9">
        <f t="shared" si="3"/>
        <v>0</v>
      </c>
      <c r="P25" s="4"/>
    </row>
    <row r="26" spans="1:16" ht="15.75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2"/>
        <v>0</v>
      </c>
      <c r="O26" s="9">
        <f t="shared" si="3"/>
        <v>0</v>
      </c>
      <c r="P26" s="4"/>
    </row>
    <row r="27" spans="1:16" ht="15.75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2"/>
        <v>0</v>
      </c>
      <c r="O27" s="9">
        <f t="shared" si="3"/>
        <v>0</v>
      </c>
      <c r="P27" s="4"/>
    </row>
    <row r="28" spans="1:16" ht="15.75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2"/>
        <v>0</v>
      </c>
      <c r="O28" s="9">
        <f t="shared" si="3"/>
        <v>0</v>
      </c>
      <c r="P28" s="4"/>
    </row>
    <row r="29" spans="1:16" ht="15.75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2"/>
        <v>0</v>
      </c>
      <c r="O29" s="9">
        <f t="shared" si="3"/>
        <v>0</v>
      </c>
      <c r="P29" s="4"/>
    </row>
    <row r="30" spans="1:16" ht="15.75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2"/>
        <v>0</v>
      </c>
      <c r="O30" s="9">
        <f t="shared" si="3"/>
        <v>0</v>
      </c>
      <c r="P30" s="4"/>
    </row>
    <row r="31" spans="1:16" ht="15.75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2"/>
        <v>0</v>
      </c>
      <c r="O31" s="9">
        <f t="shared" si="3"/>
        <v>0</v>
      </c>
      <c r="P31" s="4"/>
    </row>
    <row r="32" spans="1:16" ht="15.75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2"/>
        <v>0</v>
      </c>
      <c r="O32" s="9">
        <f t="shared" si="3"/>
        <v>0</v>
      </c>
      <c r="P32" s="4"/>
    </row>
    <row r="33" spans="1:16" ht="15.75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2"/>
        <v>0</v>
      </c>
      <c r="O33" s="9">
        <f t="shared" si="3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2"/>
        <v>0</v>
      </c>
      <c r="O34" s="9">
        <f t="shared" si="3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2"/>
        <v>0</v>
      </c>
      <c r="O35" s="9">
        <f t="shared" si="3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ref="N36:N67" si="4">IF(SUM(F36:M36)&gt;$Q$1, "больше макс!", SUM(F36:M36))</f>
        <v>0</v>
      </c>
      <c r="O36" s="9">
        <f t="shared" ref="O36:O67" si="5">N36/$Q$1</f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4"/>
        <v>0</v>
      </c>
      <c r="O37" s="9">
        <f t="shared" si="5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4"/>
        <v>0</v>
      </c>
      <c r="O38" s="9">
        <f t="shared" si="5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4"/>
        <v>0</v>
      </c>
      <c r="O39" s="9">
        <f t="shared" si="5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4"/>
        <v>0</v>
      </c>
      <c r="O40" s="9">
        <f t="shared" si="5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4"/>
        <v>0</v>
      </c>
      <c r="O41" s="9">
        <f t="shared" si="5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4"/>
        <v>0</v>
      </c>
      <c r="O42" s="9">
        <f t="shared" si="5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4"/>
        <v>0</v>
      </c>
      <c r="O43" s="9">
        <f t="shared" si="5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4"/>
        <v>0</v>
      </c>
      <c r="O44" s="9">
        <f t="shared" si="5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4"/>
        <v>0</v>
      </c>
      <c r="O45" s="9">
        <f t="shared" si="5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4"/>
        <v>0</v>
      </c>
      <c r="O46" s="9">
        <f t="shared" si="5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4"/>
        <v>0</v>
      </c>
      <c r="O47" s="9">
        <f t="shared" si="5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4"/>
        <v>0</v>
      </c>
      <c r="O48" s="9">
        <f t="shared" si="5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4"/>
        <v>0</v>
      </c>
      <c r="O49" s="9">
        <f t="shared" si="5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4"/>
        <v>0</v>
      </c>
      <c r="O50" s="9">
        <f t="shared" si="5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4"/>
        <v>0</v>
      </c>
      <c r="O51" s="9">
        <f t="shared" si="5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4"/>
        <v>0</v>
      </c>
      <c r="O52" s="9">
        <f t="shared" si="5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4"/>
        <v>0</v>
      </c>
      <c r="O53" s="9">
        <f t="shared" si="5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4"/>
        <v>0</v>
      </c>
      <c r="O54" s="9">
        <f t="shared" si="5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4"/>
        <v>0</v>
      </c>
      <c r="O55" s="9">
        <f t="shared" si="5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4"/>
        <v>0</v>
      </c>
      <c r="O56" s="9">
        <f t="shared" si="5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4"/>
        <v>0</v>
      </c>
      <c r="O57" s="9">
        <f t="shared" si="5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4"/>
        <v>0</v>
      </c>
      <c r="O58" s="9">
        <f t="shared" si="5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4"/>
        <v>0</v>
      </c>
      <c r="O59" s="9">
        <f t="shared" si="5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4"/>
        <v>0</v>
      </c>
      <c r="O60" s="9">
        <f t="shared" si="5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4"/>
        <v>0</v>
      </c>
      <c r="O61" s="9">
        <f t="shared" si="5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4"/>
        <v>0</v>
      </c>
      <c r="O62" s="9">
        <f t="shared" si="5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4"/>
        <v>0</v>
      </c>
      <c r="O63" s="9">
        <f t="shared" si="5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4"/>
        <v>0</v>
      </c>
      <c r="O64" s="9">
        <f t="shared" si="5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4"/>
        <v>0</v>
      </c>
      <c r="O65" s="9">
        <f t="shared" si="5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4"/>
        <v>0</v>
      </c>
      <c r="O66" s="9">
        <f t="shared" si="5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4"/>
        <v>0</v>
      </c>
      <c r="O67" s="9">
        <f t="shared" si="5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ref="N68:N99" si="6">IF(SUM(F68:M68)&gt;$Q$1, "больше макс!", SUM(F68:M68))</f>
        <v>0</v>
      </c>
      <c r="O68" s="9">
        <f t="shared" ref="O68:O99" si="7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si="6"/>
        <v>0</v>
      </c>
      <c r="O69" s="9">
        <f t="shared" si="7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6"/>
        <v>0</v>
      </c>
      <c r="O70" s="9">
        <f t="shared" si="7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6"/>
        <v>0</v>
      </c>
      <c r="O71" s="9">
        <f t="shared" si="7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6"/>
        <v>0</v>
      </c>
      <c r="O72" s="9">
        <f t="shared" si="7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6"/>
        <v>0</v>
      </c>
      <c r="O73" s="9">
        <f t="shared" si="7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6"/>
        <v>0</v>
      </c>
      <c r="O74" s="9">
        <f t="shared" si="7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6"/>
        <v>0</v>
      </c>
      <c r="O75" s="9">
        <f t="shared" si="7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6"/>
        <v>0</v>
      </c>
      <c r="O76" s="9">
        <f t="shared" si="7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6"/>
        <v>0</v>
      </c>
      <c r="O77" s="9">
        <f t="shared" si="7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6"/>
        <v>0</v>
      </c>
      <c r="O78" s="9">
        <f t="shared" si="7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6"/>
        <v>0</v>
      </c>
      <c r="O79" s="9">
        <f t="shared" si="7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6"/>
        <v>0</v>
      </c>
      <c r="O80" s="9">
        <f t="shared" si="7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6"/>
        <v>0</v>
      </c>
      <c r="O81" s="9">
        <f t="shared" si="7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6"/>
        <v>0</v>
      </c>
      <c r="O82" s="9">
        <f t="shared" si="7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6"/>
        <v>0</v>
      </c>
      <c r="O83" s="9">
        <f t="shared" si="7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6"/>
        <v>0</v>
      </c>
      <c r="O84" s="9">
        <f t="shared" si="7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6"/>
        <v>0</v>
      </c>
      <c r="O85" s="9">
        <f t="shared" si="7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6"/>
        <v>0</v>
      </c>
      <c r="O86" s="9">
        <f t="shared" si="7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6"/>
        <v>0</v>
      </c>
      <c r="O87" s="9">
        <f t="shared" si="7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6"/>
        <v>0</v>
      </c>
      <c r="O88" s="9">
        <f t="shared" si="7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6"/>
        <v>0</v>
      </c>
      <c r="O89" s="9">
        <f t="shared" si="7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6"/>
        <v>0</v>
      </c>
      <c r="O90" s="9">
        <f t="shared" si="7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6"/>
        <v>0</v>
      </c>
      <c r="O91" s="9">
        <f t="shared" si="7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6"/>
        <v>0</v>
      </c>
      <c r="O92" s="9">
        <f t="shared" si="7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6"/>
        <v>0</v>
      </c>
      <c r="O93" s="9">
        <f t="shared" si="7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6"/>
        <v>0</v>
      </c>
      <c r="O94" s="9">
        <f t="shared" si="7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6"/>
        <v>0</v>
      </c>
      <c r="O95" s="9">
        <f t="shared" si="7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6"/>
        <v>0</v>
      </c>
      <c r="O96" s="9">
        <f t="shared" si="7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6"/>
        <v>0</v>
      </c>
      <c r="O97" s="9">
        <f t="shared" si="7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6"/>
        <v>0</v>
      </c>
      <c r="O98" s="9">
        <f t="shared" si="7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6"/>
        <v>0</v>
      </c>
      <c r="O99" s="9">
        <f t="shared" si="7"/>
        <v>0</v>
      </c>
      <c r="P99" s="4"/>
    </row>
  </sheetData>
  <sortState ref="A4:P10">
    <sortCondition descending="1" ref="O4:O10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R7" sqref="R7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50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">
        <v>196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.75" x14ac:dyDescent="0.25">
      <c r="A4" s="5" t="s">
        <v>96</v>
      </c>
      <c r="B4" s="5">
        <v>2</v>
      </c>
      <c r="C4" s="5" t="s">
        <v>93</v>
      </c>
      <c r="D4" s="5" t="s">
        <v>94</v>
      </c>
      <c r="E4" s="5" t="s">
        <v>95</v>
      </c>
      <c r="F4" s="3">
        <v>7</v>
      </c>
      <c r="G4" s="3">
        <v>10</v>
      </c>
      <c r="H4" s="3">
        <v>6</v>
      </c>
      <c r="I4" s="3">
        <v>3</v>
      </c>
      <c r="J4" s="3">
        <v>6</v>
      </c>
      <c r="K4" s="3">
        <v>6</v>
      </c>
      <c r="L4" s="3">
        <v>4</v>
      </c>
      <c r="M4" s="3">
        <v>4</v>
      </c>
      <c r="N4" s="8">
        <f>IF(SUM(F4:M4)&gt;$Q$1, "больше макс!", SUM(F4:M4))</f>
        <v>46</v>
      </c>
      <c r="O4" s="9">
        <f>N4/$Q$1</f>
        <v>0.92</v>
      </c>
      <c r="P4" s="4" t="s">
        <v>99</v>
      </c>
    </row>
    <row r="5" spans="1:17" ht="15.75" x14ac:dyDescent="0.25">
      <c r="A5" s="2" t="s">
        <v>97</v>
      </c>
      <c r="B5" s="2">
        <v>3</v>
      </c>
      <c r="C5" s="2" t="s">
        <v>93</v>
      </c>
      <c r="D5" s="2" t="s">
        <v>94</v>
      </c>
      <c r="E5" s="2" t="s">
        <v>95</v>
      </c>
      <c r="F5" s="3">
        <v>7</v>
      </c>
      <c r="G5" s="3">
        <v>10</v>
      </c>
      <c r="H5" s="3">
        <v>6</v>
      </c>
      <c r="I5" s="3">
        <v>3</v>
      </c>
      <c r="J5" s="3">
        <v>4</v>
      </c>
      <c r="K5" s="3">
        <v>8</v>
      </c>
      <c r="L5" s="3">
        <v>4</v>
      </c>
      <c r="M5" s="3">
        <v>4</v>
      </c>
      <c r="N5" s="8">
        <f>IF(SUM(F5:M5)&gt;$Q$1, "больше макс!", SUM(F5:M5))</f>
        <v>46</v>
      </c>
      <c r="O5" s="9">
        <f>N5/$Q$1</f>
        <v>0.92</v>
      </c>
      <c r="P5" s="4" t="s">
        <v>99</v>
      </c>
    </row>
    <row r="6" spans="1:17" ht="15.75" x14ac:dyDescent="0.25">
      <c r="A6" s="2" t="s">
        <v>98</v>
      </c>
      <c r="B6" s="2">
        <v>4</v>
      </c>
      <c r="C6" s="2" t="s">
        <v>93</v>
      </c>
      <c r="D6" s="2" t="s">
        <v>94</v>
      </c>
      <c r="E6" s="2" t="s">
        <v>95</v>
      </c>
      <c r="F6" s="3">
        <v>0</v>
      </c>
      <c r="G6" s="3">
        <v>0</v>
      </c>
      <c r="H6" s="3">
        <v>3</v>
      </c>
      <c r="I6" s="3">
        <v>2</v>
      </c>
      <c r="J6" s="3">
        <v>0</v>
      </c>
      <c r="K6" s="3">
        <v>6</v>
      </c>
      <c r="L6" s="3">
        <v>4</v>
      </c>
      <c r="M6" s="3">
        <v>3</v>
      </c>
      <c r="N6" s="8">
        <f>IF(SUM(F6:M6)&gt;$Q$1, "больше макс!", SUM(F6:M6))</f>
        <v>18</v>
      </c>
      <c r="O6" s="9">
        <f>N6/$Q$1</f>
        <v>0.36</v>
      </c>
      <c r="P6" s="4" t="s">
        <v>188</v>
      </c>
    </row>
    <row r="7" spans="1:17" ht="15.75" x14ac:dyDescent="0.25">
      <c r="A7" s="2" t="s">
        <v>92</v>
      </c>
      <c r="B7" s="2">
        <v>1</v>
      </c>
      <c r="C7" s="2" t="s">
        <v>93</v>
      </c>
      <c r="D7" s="2" t="s">
        <v>94</v>
      </c>
      <c r="E7" s="2" t="s">
        <v>95</v>
      </c>
      <c r="F7" s="3">
        <v>0</v>
      </c>
      <c r="G7" s="3">
        <v>0</v>
      </c>
      <c r="H7" s="3">
        <v>3</v>
      </c>
      <c r="I7" s="3">
        <v>1</v>
      </c>
      <c r="J7" s="3">
        <v>0</v>
      </c>
      <c r="K7" s="3">
        <v>6</v>
      </c>
      <c r="L7" s="3">
        <v>4</v>
      </c>
      <c r="M7" s="3">
        <v>3</v>
      </c>
      <c r="N7" s="8">
        <f>IF(SUM(F7:M7)&gt;$Q$1, "больше макс!", SUM(F7:M7))</f>
        <v>17</v>
      </c>
      <c r="O7" s="9">
        <f>N7/$Q$1</f>
        <v>0.34</v>
      </c>
      <c r="P7" s="4" t="s">
        <v>188</v>
      </c>
    </row>
    <row r="8" spans="1:17" ht="15.75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8">
        <f t="shared" ref="N8:N35" si="0">IF(SUM(F8:M8)&gt;$Q$1, "больше макс!", SUM(F8:M8))</f>
        <v>0</v>
      </c>
      <c r="O8" s="9">
        <f t="shared" ref="O8:O35" si="1">N8/$Q$1</f>
        <v>0</v>
      </c>
      <c r="P8" s="4"/>
    </row>
    <row r="9" spans="1:17" ht="15.75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8">
        <f t="shared" si="0"/>
        <v>0</v>
      </c>
      <c r="O9" s="9">
        <f t="shared" si="1"/>
        <v>0</v>
      </c>
      <c r="P9" s="4"/>
    </row>
    <row r="10" spans="1:17" ht="15.75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0"/>
        <v>0</v>
      </c>
      <c r="O10" s="9">
        <f t="shared" si="1"/>
        <v>0</v>
      </c>
      <c r="P10" s="4"/>
    </row>
    <row r="11" spans="1:17" ht="15.75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0"/>
        <v>0</v>
      </c>
      <c r="O11" s="9">
        <f t="shared" si="1"/>
        <v>0</v>
      </c>
      <c r="P11" s="4"/>
    </row>
    <row r="12" spans="1:17" ht="15.75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0"/>
        <v>0</v>
      </c>
      <c r="O12" s="9">
        <f t="shared" si="1"/>
        <v>0</v>
      </c>
      <c r="P12" s="4"/>
    </row>
    <row r="13" spans="1:17" ht="15.75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0"/>
        <v>0</v>
      </c>
      <c r="O13" s="9">
        <f t="shared" si="1"/>
        <v>0</v>
      </c>
      <c r="P13" s="4"/>
    </row>
    <row r="14" spans="1:17" ht="15.75" x14ac:dyDescent="0.25">
      <c r="A14" s="2"/>
      <c r="B14" s="2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8">
        <f t="shared" si="0"/>
        <v>0</v>
      </c>
      <c r="O14" s="9">
        <f t="shared" si="1"/>
        <v>0</v>
      </c>
      <c r="P14" s="4"/>
    </row>
    <row r="15" spans="1:17" ht="15.75" x14ac:dyDescent="0.25">
      <c r="A15" s="2"/>
      <c r="B15" s="2"/>
      <c r="C15" s="2"/>
      <c r="D15" s="2"/>
      <c r="E15" s="2"/>
      <c r="F15" s="3"/>
      <c r="G15" s="3"/>
      <c r="H15" s="3"/>
      <c r="I15" s="3"/>
      <c r="J15" s="3"/>
      <c r="K15" s="3"/>
      <c r="L15" s="3"/>
      <c r="M15" s="3"/>
      <c r="N15" s="8">
        <f t="shared" si="0"/>
        <v>0</v>
      </c>
      <c r="O15" s="9">
        <f t="shared" si="1"/>
        <v>0</v>
      </c>
      <c r="P15" s="4"/>
    </row>
    <row r="16" spans="1:17" ht="15.75" x14ac:dyDescent="0.25">
      <c r="A16" s="2"/>
      <c r="B16" s="2"/>
      <c r="C16" s="2"/>
      <c r="D16" s="2"/>
      <c r="E16" s="2"/>
      <c r="F16" s="3"/>
      <c r="G16" s="3"/>
      <c r="H16" s="3"/>
      <c r="I16" s="3"/>
      <c r="J16" s="3"/>
      <c r="K16" s="3"/>
      <c r="L16" s="3"/>
      <c r="M16" s="3"/>
      <c r="N16" s="8">
        <f t="shared" si="0"/>
        <v>0</v>
      </c>
      <c r="O16" s="9">
        <f t="shared" si="1"/>
        <v>0</v>
      </c>
      <c r="P16" s="4"/>
    </row>
    <row r="17" spans="1:16" ht="15.75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0"/>
        <v>0</v>
      </c>
      <c r="O17" s="9">
        <f t="shared" si="1"/>
        <v>0</v>
      </c>
      <c r="P17" s="4"/>
    </row>
    <row r="18" spans="1:16" ht="15.75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0"/>
        <v>0</v>
      </c>
      <c r="O18" s="9">
        <f t="shared" si="1"/>
        <v>0</v>
      </c>
      <c r="P18" s="4"/>
    </row>
    <row r="19" spans="1:16" ht="15.75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0"/>
        <v>0</v>
      </c>
      <c r="O19" s="9">
        <f t="shared" si="1"/>
        <v>0</v>
      </c>
      <c r="P19" s="4"/>
    </row>
    <row r="20" spans="1:16" ht="15.75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0"/>
        <v>0</v>
      </c>
      <c r="O20" s="9">
        <f t="shared" si="1"/>
        <v>0</v>
      </c>
      <c r="P20" s="4"/>
    </row>
    <row r="21" spans="1:16" ht="15.75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0"/>
        <v>0</v>
      </c>
      <c r="O21" s="9">
        <f t="shared" si="1"/>
        <v>0</v>
      </c>
      <c r="P21" s="4"/>
    </row>
    <row r="22" spans="1:16" ht="15.75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0"/>
        <v>0</v>
      </c>
      <c r="O22" s="9">
        <f t="shared" si="1"/>
        <v>0</v>
      </c>
      <c r="P22" s="4"/>
    </row>
    <row r="23" spans="1:16" ht="15.75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0"/>
        <v>0</v>
      </c>
      <c r="O23" s="9">
        <f t="shared" si="1"/>
        <v>0</v>
      </c>
      <c r="P23" s="4"/>
    </row>
    <row r="24" spans="1:16" ht="15.75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0"/>
        <v>0</v>
      </c>
      <c r="O24" s="9">
        <f t="shared" si="1"/>
        <v>0</v>
      </c>
      <c r="P24" s="4"/>
    </row>
    <row r="25" spans="1:16" ht="15.75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0"/>
        <v>0</v>
      </c>
      <c r="O25" s="9">
        <f t="shared" si="1"/>
        <v>0</v>
      </c>
      <c r="P25" s="4"/>
    </row>
    <row r="26" spans="1:16" ht="15.75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0"/>
        <v>0</v>
      </c>
      <c r="O26" s="9">
        <f t="shared" si="1"/>
        <v>0</v>
      </c>
      <c r="P26" s="4"/>
    </row>
    <row r="27" spans="1:16" ht="15.75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0"/>
        <v>0</v>
      </c>
      <c r="O27" s="9">
        <f t="shared" si="1"/>
        <v>0</v>
      </c>
      <c r="P27" s="4"/>
    </row>
    <row r="28" spans="1:16" ht="15.75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0"/>
        <v>0</v>
      </c>
      <c r="O28" s="9">
        <f t="shared" si="1"/>
        <v>0</v>
      </c>
      <c r="P28" s="4"/>
    </row>
    <row r="29" spans="1:16" ht="15.75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0"/>
        <v>0</v>
      </c>
      <c r="O29" s="9">
        <f t="shared" si="1"/>
        <v>0</v>
      </c>
      <c r="P29" s="4"/>
    </row>
    <row r="30" spans="1:16" ht="15.75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0"/>
        <v>0</v>
      </c>
      <c r="O30" s="9">
        <f t="shared" si="1"/>
        <v>0</v>
      </c>
      <c r="P30" s="4"/>
    </row>
    <row r="31" spans="1:16" ht="15.75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0"/>
        <v>0</v>
      </c>
      <c r="O31" s="9">
        <f t="shared" si="1"/>
        <v>0</v>
      </c>
      <c r="P31" s="4"/>
    </row>
    <row r="32" spans="1:16" ht="15.75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0"/>
        <v>0</v>
      </c>
      <c r="O32" s="9">
        <f t="shared" si="1"/>
        <v>0</v>
      </c>
      <c r="P32" s="4"/>
    </row>
    <row r="33" spans="1:16" ht="15.75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0"/>
        <v>0</v>
      </c>
      <c r="O33" s="9">
        <f t="shared" si="1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0"/>
        <v>0</v>
      </c>
      <c r="O34" s="9">
        <f t="shared" si="1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0"/>
        <v>0</v>
      </c>
      <c r="O35" s="9">
        <f t="shared" si="1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ref="N36:N67" si="2">IF(SUM(F36:M36)&gt;$Q$1, "больше макс!", SUM(F36:M36))</f>
        <v>0</v>
      </c>
      <c r="O36" s="9">
        <f t="shared" ref="O36:O67" si="3">N36/$Q$1</f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2"/>
        <v>0</v>
      </c>
      <c r="O37" s="9">
        <f t="shared" si="3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2"/>
        <v>0</v>
      </c>
      <c r="O38" s="9">
        <f t="shared" si="3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2"/>
        <v>0</v>
      </c>
      <c r="O39" s="9">
        <f t="shared" si="3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2"/>
        <v>0</v>
      </c>
      <c r="O40" s="9">
        <f t="shared" si="3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2"/>
        <v>0</v>
      </c>
      <c r="O41" s="9">
        <f t="shared" si="3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2"/>
        <v>0</v>
      </c>
      <c r="O42" s="9">
        <f t="shared" si="3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2"/>
        <v>0</v>
      </c>
      <c r="O43" s="9">
        <f t="shared" si="3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2"/>
        <v>0</v>
      </c>
      <c r="O44" s="9">
        <f t="shared" si="3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2"/>
        <v>0</v>
      </c>
      <c r="O45" s="9">
        <f t="shared" si="3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2"/>
        <v>0</v>
      </c>
      <c r="O46" s="9">
        <f t="shared" si="3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2"/>
        <v>0</v>
      </c>
      <c r="O47" s="9">
        <f t="shared" si="3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2"/>
        <v>0</v>
      </c>
      <c r="O48" s="9">
        <f t="shared" si="3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2"/>
        <v>0</v>
      </c>
      <c r="O49" s="9">
        <f t="shared" si="3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2"/>
        <v>0</v>
      </c>
      <c r="O50" s="9">
        <f t="shared" si="3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2"/>
        <v>0</v>
      </c>
      <c r="O51" s="9">
        <f t="shared" si="3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2"/>
        <v>0</v>
      </c>
      <c r="O52" s="9">
        <f t="shared" si="3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2"/>
        <v>0</v>
      </c>
      <c r="O53" s="9">
        <f t="shared" si="3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2"/>
        <v>0</v>
      </c>
      <c r="O54" s="9">
        <f t="shared" si="3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2"/>
        <v>0</v>
      </c>
      <c r="O55" s="9">
        <f t="shared" si="3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2"/>
        <v>0</v>
      </c>
      <c r="O56" s="9">
        <f t="shared" si="3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2"/>
        <v>0</v>
      </c>
      <c r="O57" s="9">
        <f t="shared" si="3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2"/>
        <v>0</v>
      </c>
      <c r="O58" s="9">
        <f t="shared" si="3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2"/>
        <v>0</v>
      </c>
      <c r="O59" s="9">
        <f t="shared" si="3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2"/>
        <v>0</v>
      </c>
      <c r="O60" s="9">
        <f t="shared" si="3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2"/>
        <v>0</v>
      </c>
      <c r="O61" s="9">
        <f t="shared" si="3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2"/>
        <v>0</v>
      </c>
      <c r="O62" s="9">
        <f t="shared" si="3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2"/>
        <v>0</v>
      </c>
      <c r="O63" s="9">
        <f t="shared" si="3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2"/>
        <v>0</v>
      </c>
      <c r="O64" s="9">
        <f t="shared" si="3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2"/>
        <v>0</v>
      </c>
      <c r="O65" s="9">
        <f t="shared" si="3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2"/>
        <v>0</v>
      </c>
      <c r="O66" s="9">
        <f t="shared" si="3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2"/>
        <v>0</v>
      </c>
      <c r="O67" s="9">
        <f t="shared" si="3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ref="N68:N99" si="4">IF(SUM(F68:M68)&gt;$Q$1, "больше макс!", SUM(F68:M68))</f>
        <v>0</v>
      </c>
      <c r="O68" s="9">
        <f t="shared" ref="O68:O99" si="5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si="4"/>
        <v>0</v>
      </c>
      <c r="O69" s="9">
        <f t="shared" si="5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4"/>
        <v>0</v>
      </c>
      <c r="O70" s="9">
        <f t="shared" si="5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4"/>
        <v>0</v>
      </c>
      <c r="O71" s="9">
        <f t="shared" si="5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4"/>
        <v>0</v>
      </c>
      <c r="O72" s="9">
        <f t="shared" si="5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4"/>
        <v>0</v>
      </c>
      <c r="O73" s="9">
        <f t="shared" si="5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4"/>
        <v>0</v>
      </c>
      <c r="O74" s="9">
        <f t="shared" si="5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4"/>
        <v>0</v>
      </c>
      <c r="O75" s="9">
        <f t="shared" si="5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4"/>
        <v>0</v>
      </c>
      <c r="O76" s="9">
        <f t="shared" si="5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4"/>
        <v>0</v>
      </c>
      <c r="O77" s="9">
        <f t="shared" si="5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4"/>
        <v>0</v>
      </c>
      <c r="O78" s="9">
        <f t="shared" si="5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4"/>
        <v>0</v>
      </c>
      <c r="O79" s="9">
        <f t="shared" si="5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4"/>
        <v>0</v>
      </c>
      <c r="O80" s="9">
        <f t="shared" si="5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4"/>
        <v>0</v>
      </c>
      <c r="O81" s="9">
        <f t="shared" si="5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4"/>
        <v>0</v>
      </c>
      <c r="O82" s="9">
        <f t="shared" si="5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4"/>
        <v>0</v>
      </c>
      <c r="O83" s="9">
        <f t="shared" si="5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4"/>
        <v>0</v>
      </c>
      <c r="O84" s="9">
        <f t="shared" si="5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4"/>
        <v>0</v>
      </c>
      <c r="O85" s="9">
        <f t="shared" si="5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4"/>
        <v>0</v>
      </c>
      <c r="O86" s="9">
        <f t="shared" si="5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4"/>
        <v>0</v>
      </c>
      <c r="O87" s="9">
        <f t="shared" si="5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4"/>
        <v>0</v>
      </c>
      <c r="O88" s="9">
        <f t="shared" si="5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4"/>
        <v>0</v>
      </c>
      <c r="O89" s="9">
        <f t="shared" si="5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4"/>
        <v>0</v>
      </c>
      <c r="O90" s="9">
        <f t="shared" si="5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4"/>
        <v>0</v>
      </c>
      <c r="O91" s="9">
        <f t="shared" si="5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4"/>
        <v>0</v>
      </c>
      <c r="O92" s="9">
        <f t="shared" si="5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4"/>
        <v>0</v>
      </c>
      <c r="O93" s="9">
        <f t="shared" si="5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4"/>
        <v>0</v>
      </c>
      <c r="O94" s="9">
        <f t="shared" si="5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4"/>
        <v>0</v>
      </c>
      <c r="O95" s="9">
        <f t="shared" si="5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4"/>
        <v>0</v>
      </c>
      <c r="O96" s="9">
        <f t="shared" si="5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4"/>
        <v>0</v>
      </c>
      <c r="O97" s="9">
        <f t="shared" si="5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4"/>
        <v>0</v>
      </c>
      <c r="O98" s="9">
        <f t="shared" si="5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4"/>
        <v>0</v>
      </c>
      <c r="O99" s="9">
        <f t="shared" si="5"/>
        <v>0</v>
      </c>
      <c r="P99" s="4"/>
    </row>
  </sheetData>
  <sortState ref="A4:P7">
    <sortCondition descending="1" ref="O4:O7"/>
  </sortState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zoomScaleNormal="70" workbookViewId="0">
      <selection activeCell="A4" sqref="A4"/>
    </sheetView>
  </sheetViews>
  <sheetFormatPr defaultColWidth="9.140625"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3" width="7.140625" style="7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6">
        <v>45</v>
      </c>
    </row>
    <row r="2" spans="1:17" ht="15.75" x14ac:dyDescent="0.25">
      <c r="A2" s="10" t="s">
        <v>7</v>
      </c>
      <c r="B2" s="10" t="s">
        <v>0</v>
      </c>
      <c r="C2" s="10" t="s">
        <v>1</v>
      </c>
      <c r="D2" s="10" t="s">
        <v>2</v>
      </c>
      <c r="E2" s="10" t="s">
        <v>3</v>
      </c>
      <c r="F2" s="11" t="s">
        <v>9</v>
      </c>
      <c r="G2" s="11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  <c r="N2" s="12" t="s">
        <v>4</v>
      </c>
      <c r="O2" s="9" t="s">
        <v>5</v>
      </c>
      <c r="P2" s="12" t="s">
        <v>6</v>
      </c>
    </row>
    <row r="3" spans="1:17" ht="15.75" x14ac:dyDescent="0.25">
      <c r="A3" s="13" t="s">
        <v>197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7" ht="15.75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8">
        <f t="shared" ref="N4:N35" si="0">IF(SUM(F4:M4)&gt;$Q$1, "больше макс!", SUM(F4:M4))</f>
        <v>0</v>
      </c>
      <c r="O4" s="9">
        <f t="shared" ref="O4:O35" si="1">N4/$Q$1</f>
        <v>0</v>
      </c>
      <c r="P4" s="4"/>
    </row>
    <row r="5" spans="1:17" ht="15.75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8">
        <f t="shared" si="0"/>
        <v>0</v>
      </c>
      <c r="O5" s="9">
        <f t="shared" si="1"/>
        <v>0</v>
      </c>
      <c r="P5" s="4"/>
    </row>
    <row r="6" spans="1:17" ht="15.75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8">
        <f t="shared" si="0"/>
        <v>0</v>
      </c>
      <c r="O6" s="9">
        <f t="shared" si="1"/>
        <v>0</v>
      </c>
      <c r="P6" s="4"/>
    </row>
    <row r="7" spans="1:17" ht="15.75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8">
        <f t="shared" si="0"/>
        <v>0</v>
      </c>
      <c r="O7" s="9">
        <f t="shared" si="1"/>
        <v>0</v>
      </c>
      <c r="P7" s="4"/>
    </row>
    <row r="8" spans="1:17" ht="15.75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8">
        <f t="shared" si="0"/>
        <v>0</v>
      </c>
      <c r="O8" s="9">
        <f t="shared" si="1"/>
        <v>0</v>
      </c>
      <c r="P8" s="4"/>
    </row>
    <row r="9" spans="1:17" ht="15.75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8">
        <f t="shared" si="0"/>
        <v>0</v>
      </c>
      <c r="O9" s="9">
        <f t="shared" si="1"/>
        <v>0</v>
      </c>
      <c r="P9" s="4"/>
    </row>
    <row r="10" spans="1:17" ht="15.75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8">
        <f t="shared" si="0"/>
        <v>0</v>
      </c>
      <c r="O10" s="9">
        <f t="shared" si="1"/>
        <v>0</v>
      </c>
      <c r="P10" s="4"/>
    </row>
    <row r="11" spans="1:17" ht="15.75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8">
        <f t="shared" si="0"/>
        <v>0</v>
      </c>
      <c r="O11" s="9">
        <f t="shared" si="1"/>
        <v>0</v>
      </c>
      <c r="P11" s="4"/>
    </row>
    <row r="12" spans="1:17" ht="15.75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8">
        <f t="shared" si="0"/>
        <v>0</v>
      </c>
      <c r="O12" s="9">
        <f t="shared" si="1"/>
        <v>0</v>
      </c>
      <c r="P12" s="4"/>
    </row>
    <row r="13" spans="1:17" ht="15.75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8">
        <f t="shared" si="0"/>
        <v>0</v>
      </c>
      <c r="O13" s="9">
        <f t="shared" si="1"/>
        <v>0</v>
      </c>
      <c r="P13" s="4"/>
    </row>
    <row r="14" spans="1:17" ht="15.75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8">
        <f t="shared" si="0"/>
        <v>0</v>
      </c>
      <c r="O14" s="9">
        <f t="shared" si="1"/>
        <v>0</v>
      </c>
      <c r="P14" s="4"/>
    </row>
    <row r="15" spans="1:17" ht="15.75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8">
        <f t="shared" si="0"/>
        <v>0</v>
      </c>
      <c r="O15" s="9">
        <f t="shared" si="1"/>
        <v>0</v>
      </c>
      <c r="P15" s="4"/>
    </row>
    <row r="16" spans="1:17" ht="15.75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8">
        <f t="shared" si="0"/>
        <v>0</v>
      </c>
      <c r="O16" s="9">
        <f t="shared" si="1"/>
        <v>0</v>
      </c>
      <c r="P16" s="4"/>
    </row>
    <row r="17" spans="1:16" ht="15.75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8">
        <f t="shared" si="0"/>
        <v>0</v>
      </c>
      <c r="O17" s="9">
        <f t="shared" si="1"/>
        <v>0</v>
      </c>
      <c r="P17" s="4"/>
    </row>
    <row r="18" spans="1:16" ht="15.75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8">
        <f t="shared" si="0"/>
        <v>0</v>
      </c>
      <c r="O18" s="9">
        <f t="shared" si="1"/>
        <v>0</v>
      </c>
      <c r="P18" s="4"/>
    </row>
    <row r="19" spans="1:16" ht="15.75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8">
        <f t="shared" si="0"/>
        <v>0</v>
      </c>
      <c r="O19" s="9">
        <f t="shared" si="1"/>
        <v>0</v>
      </c>
      <c r="P19" s="4"/>
    </row>
    <row r="20" spans="1:16" ht="15.75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8">
        <f t="shared" si="0"/>
        <v>0</v>
      </c>
      <c r="O20" s="9">
        <f t="shared" si="1"/>
        <v>0</v>
      </c>
      <c r="P20" s="4"/>
    </row>
    <row r="21" spans="1:16" ht="15.75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8">
        <f t="shared" si="0"/>
        <v>0</v>
      </c>
      <c r="O21" s="9">
        <f t="shared" si="1"/>
        <v>0</v>
      </c>
      <c r="P21" s="4"/>
    </row>
    <row r="22" spans="1:16" ht="15.75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8">
        <f t="shared" si="0"/>
        <v>0</v>
      </c>
      <c r="O22" s="9">
        <f t="shared" si="1"/>
        <v>0</v>
      </c>
      <c r="P22" s="4"/>
    </row>
    <row r="23" spans="1:16" ht="15.75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8">
        <f t="shared" si="0"/>
        <v>0</v>
      </c>
      <c r="O23" s="9">
        <f t="shared" si="1"/>
        <v>0</v>
      </c>
      <c r="P23" s="4"/>
    </row>
    <row r="24" spans="1:16" ht="15.75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8">
        <f t="shared" si="0"/>
        <v>0</v>
      </c>
      <c r="O24" s="9">
        <f t="shared" si="1"/>
        <v>0</v>
      </c>
      <c r="P24" s="4"/>
    </row>
    <row r="25" spans="1:16" ht="15.75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8">
        <f t="shared" si="0"/>
        <v>0</v>
      </c>
      <c r="O25" s="9">
        <f t="shared" si="1"/>
        <v>0</v>
      </c>
      <c r="P25" s="4"/>
    </row>
    <row r="26" spans="1:16" ht="15.75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8">
        <f t="shared" si="0"/>
        <v>0</v>
      </c>
      <c r="O26" s="9">
        <f t="shared" si="1"/>
        <v>0</v>
      </c>
      <c r="P26" s="4"/>
    </row>
    <row r="27" spans="1:16" ht="15.75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8">
        <f t="shared" si="0"/>
        <v>0</v>
      </c>
      <c r="O27" s="9">
        <f t="shared" si="1"/>
        <v>0</v>
      </c>
      <c r="P27" s="4"/>
    </row>
    <row r="28" spans="1:16" ht="15.75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8">
        <f t="shared" si="0"/>
        <v>0</v>
      </c>
      <c r="O28" s="9">
        <f t="shared" si="1"/>
        <v>0</v>
      </c>
      <c r="P28" s="4"/>
    </row>
    <row r="29" spans="1:16" ht="15.75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8">
        <f t="shared" si="0"/>
        <v>0</v>
      </c>
      <c r="O29" s="9">
        <f t="shared" si="1"/>
        <v>0</v>
      </c>
      <c r="P29" s="4"/>
    </row>
    <row r="30" spans="1:16" ht="15.75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8">
        <f t="shared" si="0"/>
        <v>0</v>
      </c>
      <c r="O30" s="9">
        <f t="shared" si="1"/>
        <v>0</v>
      </c>
      <c r="P30" s="4"/>
    </row>
    <row r="31" spans="1:16" ht="15.75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8">
        <f t="shared" si="0"/>
        <v>0</v>
      </c>
      <c r="O31" s="9">
        <f t="shared" si="1"/>
        <v>0</v>
      </c>
      <c r="P31" s="4"/>
    </row>
    <row r="32" spans="1:16" ht="15.75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8">
        <f t="shared" si="0"/>
        <v>0</v>
      </c>
      <c r="O32" s="9">
        <f t="shared" si="1"/>
        <v>0</v>
      </c>
      <c r="P32" s="4"/>
    </row>
    <row r="33" spans="1:16" ht="15.75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8">
        <f t="shared" si="0"/>
        <v>0</v>
      </c>
      <c r="O33" s="9">
        <f t="shared" si="1"/>
        <v>0</v>
      </c>
      <c r="P33" s="4"/>
    </row>
    <row r="34" spans="1:16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8">
        <f t="shared" si="0"/>
        <v>0</v>
      </c>
      <c r="O34" s="9">
        <f t="shared" si="1"/>
        <v>0</v>
      </c>
      <c r="P34" s="4"/>
    </row>
    <row r="35" spans="1:16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8">
        <f t="shared" si="0"/>
        <v>0</v>
      </c>
      <c r="O35" s="9">
        <f t="shared" si="1"/>
        <v>0</v>
      </c>
      <c r="P35" s="4"/>
    </row>
    <row r="36" spans="1:16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8">
        <f t="shared" ref="N36:N67" si="2">IF(SUM(F36:M36)&gt;$Q$1, "больше макс!", SUM(F36:M36))</f>
        <v>0</v>
      </c>
      <c r="O36" s="9">
        <f t="shared" ref="O36:O67" si="3">N36/$Q$1</f>
        <v>0</v>
      </c>
      <c r="P36" s="4"/>
    </row>
    <row r="37" spans="1:16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8">
        <f t="shared" si="2"/>
        <v>0</v>
      </c>
      <c r="O37" s="9">
        <f t="shared" si="3"/>
        <v>0</v>
      </c>
      <c r="P37" s="4"/>
    </row>
    <row r="38" spans="1:16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8">
        <f t="shared" si="2"/>
        <v>0</v>
      </c>
      <c r="O38" s="9">
        <f t="shared" si="3"/>
        <v>0</v>
      </c>
      <c r="P38" s="4"/>
    </row>
    <row r="39" spans="1:16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8">
        <f t="shared" si="2"/>
        <v>0</v>
      </c>
      <c r="O39" s="9">
        <f t="shared" si="3"/>
        <v>0</v>
      </c>
      <c r="P39" s="4"/>
    </row>
    <row r="40" spans="1:16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8">
        <f t="shared" si="2"/>
        <v>0</v>
      </c>
      <c r="O40" s="9">
        <f t="shared" si="3"/>
        <v>0</v>
      </c>
      <c r="P40" s="4"/>
    </row>
    <row r="41" spans="1:16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8">
        <f t="shared" si="2"/>
        <v>0</v>
      </c>
      <c r="O41" s="9">
        <f t="shared" si="3"/>
        <v>0</v>
      </c>
      <c r="P41" s="4"/>
    </row>
    <row r="42" spans="1:16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8">
        <f t="shared" si="2"/>
        <v>0</v>
      </c>
      <c r="O42" s="9">
        <f t="shared" si="3"/>
        <v>0</v>
      </c>
      <c r="P42" s="4"/>
    </row>
    <row r="43" spans="1:16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8">
        <f t="shared" si="2"/>
        <v>0</v>
      </c>
      <c r="O43" s="9">
        <f t="shared" si="3"/>
        <v>0</v>
      </c>
      <c r="P43" s="4"/>
    </row>
    <row r="44" spans="1:16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8">
        <f t="shared" si="2"/>
        <v>0</v>
      </c>
      <c r="O44" s="9">
        <f t="shared" si="3"/>
        <v>0</v>
      </c>
      <c r="P44" s="4"/>
    </row>
    <row r="45" spans="1:16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8">
        <f t="shared" si="2"/>
        <v>0</v>
      </c>
      <c r="O45" s="9">
        <f t="shared" si="3"/>
        <v>0</v>
      </c>
      <c r="P45" s="4"/>
    </row>
    <row r="46" spans="1:16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8">
        <f t="shared" si="2"/>
        <v>0</v>
      </c>
      <c r="O46" s="9">
        <f t="shared" si="3"/>
        <v>0</v>
      </c>
      <c r="P46" s="4"/>
    </row>
    <row r="47" spans="1:16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8">
        <f t="shared" si="2"/>
        <v>0</v>
      </c>
      <c r="O47" s="9">
        <f t="shared" si="3"/>
        <v>0</v>
      </c>
      <c r="P47" s="4"/>
    </row>
    <row r="48" spans="1:16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8">
        <f t="shared" si="2"/>
        <v>0</v>
      </c>
      <c r="O48" s="9">
        <f t="shared" si="3"/>
        <v>0</v>
      </c>
      <c r="P48" s="4"/>
    </row>
    <row r="49" spans="1:16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8">
        <f t="shared" si="2"/>
        <v>0</v>
      </c>
      <c r="O49" s="9">
        <f t="shared" si="3"/>
        <v>0</v>
      </c>
      <c r="P49" s="4"/>
    </row>
    <row r="50" spans="1:16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8">
        <f t="shared" si="2"/>
        <v>0</v>
      </c>
      <c r="O50" s="9">
        <f t="shared" si="3"/>
        <v>0</v>
      </c>
      <c r="P50" s="4"/>
    </row>
    <row r="51" spans="1:16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8">
        <f t="shared" si="2"/>
        <v>0</v>
      </c>
      <c r="O51" s="9">
        <f t="shared" si="3"/>
        <v>0</v>
      </c>
      <c r="P51" s="4"/>
    </row>
    <row r="52" spans="1:16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8">
        <f t="shared" si="2"/>
        <v>0</v>
      </c>
      <c r="O52" s="9">
        <f t="shared" si="3"/>
        <v>0</v>
      </c>
      <c r="P52" s="4"/>
    </row>
    <row r="53" spans="1:16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8">
        <f t="shared" si="2"/>
        <v>0</v>
      </c>
      <c r="O53" s="9">
        <f t="shared" si="3"/>
        <v>0</v>
      </c>
      <c r="P53" s="4"/>
    </row>
    <row r="54" spans="1:16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8">
        <f t="shared" si="2"/>
        <v>0</v>
      </c>
      <c r="O54" s="9">
        <f t="shared" si="3"/>
        <v>0</v>
      </c>
      <c r="P54" s="4"/>
    </row>
    <row r="55" spans="1:16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8">
        <f t="shared" si="2"/>
        <v>0</v>
      </c>
      <c r="O55" s="9">
        <f t="shared" si="3"/>
        <v>0</v>
      </c>
      <c r="P55" s="4"/>
    </row>
    <row r="56" spans="1:16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8">
        <f t="shared" si="2"/>
        <v>0</v>
      </c>
      <c r="O56" s="9">
        <f t="shared" si="3"/>
        <v>0</v>
      </c>
      <c r="P56" s="4"/>
    </row>
    <row r="57" spans="1:16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8">
        <f t="shared" si="2"/>
        <v>0</v>
      </c>
      <c r="O57" s="9">
        <f t="shared" si="3"/>
        <v>0</v>
      </c>
      <c r="P57" s="4"/>
    </row>
    <row r="58" spans="1:16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8">
        <f t="shared" si="2"/>
        <v>0</v>
      </c>
      <c r="O58" s="9">
        <f t="shared" si="3"/>
        <v>0</v>
      </c>
      <c r="P58" s="4"/>
    </row>
    <row r="59" spans="1:16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8">
        <f t="shared" si="2"/>
        <v>0</v>
      </c>
      <c r="O59" s="9">
        <f t="shared" si="3"/>
        <v>0</v>
      </c>
      <c r="P59" s="4"/>
    </row>
    <row r="60" spans="1:16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8">
        <f t="shared" si="2"/>
        <v>0</v>
      </c>
      <c r="O60" s="9">
        <f t="shared" si="3"/>
        <v>0</v>
      </c>
      <c r="P60" s="4"/>
    </row>
    <row r="61" spans="1:16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8">
        <f t="shared" si="2"/>
        <v>0</v>
      </c>
      <c r="O61" s="9">
        <f t="shared" si="3"/>
        <v>0</v>
      </c>
      <c r="P61" s="4"/>
    </row>
    <row r="62" spans="1:16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8">
        <f t="shared" si="2"/>
        <v>0</v>
      </c>
      <c r="O62" s="9">
        <f t="shared" si="3"/>
        <v>0</v>
      </c>
      <c r="P62" s="4"/>
    </row>
    <row r="63" spans="1:16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8">
        <f t="shared" si="2"/>
        <v>0</v>
      </c>
      <c r="O63" s="9">
        <f t="shared" si="3"/>
        <v>0</v>
      </c>
      <c r="P63" s="4"/>
    </row>
    <row r="64" spans="1:16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8">
        <f t="shared" si="2"/>
        <v>0</v>
      </c>
      <c r="O64" s="9">
        <f t="shared" si="3"/>
        <v>0</v>
      </c>
      <c r="P64" s="4"/>
    </row>
    <row r="65" spans="1:16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8">
        <f t="shared" si="2"/>
        <v>0</v>
      </c>
      <c r="O65" s="9">
        <f t="shared" si="3"/>
        <v>0</v>
      </c>
      <c r="P65" s="4"/>
    </row>
    <row r="66" spans="1:16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8">
        <f t="shared" si="2"/>
        <v>0</v>
      </c>
      <c r="O66" s="9">
        <f t="shared" si="3"/>
        <v>0</v>
      </c>
      <c r="P66" s="4"/>
    </row>
    <row r="67" spans="1:16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8">
        <f t="shared" si="2"/>
        <v>0</v>
      </c>
      <c r="O67" s="9">
        <f t="shared" si="3"/>
        <v>0</v>
      </c>
      <c r="P67" s="4"/>
    </row>
    <row r="68" spans="1:16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8">
        <f t="shared" ref="N68:N99" si="4">IF(SUM(F68:M68)&gt;$Q$1, "больше макс!", SUM(F68:M68))</f>
        <v>0</v>
      </c>
      <c r="O68" s="9">
        <f t="shared" ref="O68:O99" si="5">N68/$Q$1</f>
        <v>0</v>
      </c>
      <c r="P68" s="4"/>
    </row>
    <row r="69" spans="1:16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8">
        <f t="shared" si="4"/>
        <v>0</v>
      </c>
      <c r="O69" s="9">
        <f t="shared" si="5"/>
        <v>0</v>
      </c>
      <c r="P69" s="4"/>
    </row>
    <row r="70" spans="1:16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8">
        <f t="shared" si="4"/>
        <v>0</v>
      </c>
      <c r="O70" s="9">
        <f t="shared" si="5"/>
        <v>0</v>
      </c>
      <c r="P70" s="4"/>
    </row>
    <row r="71" spans="1:16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8">
        <f t="shared" si="4"/>
        <v>0</v>
      </c>
      <c r="O71" s="9">
        <f t="shared" si="5"/>
        <v>0</v>
      </c>
      <c r="P71" s="4"/>
    </row>
    <row r="72" spans="1:16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8">
        <f t="shared" si="4"/>
        <v>0</v>
      </c>
      <c r="O72" s="9">
        <f t="shared" si="5"/>
        <v>0</v>
      </c>
      <c r="P72" s="4"/>
    </row>
    <row r="73" spans="1:16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8">
        <f t="shared" si="4"/>
        <v>0</v>
      </c>
      <c r="O73" s="9">
        <f t="shared" si="5"/>
        <v>0</v>
      </c>
      <c r="P73" s="4"/>
    </row>
    <row r="74" spans="1:16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8">
        <f t="shared" si="4"/>
        <v>0</v>
      </c>
      <c r="O74" s="9">
        <f t="shared" si="5"/>
        <v>0</v>
      </c>
      <c r="P74" s="4"/>
    </row>
    <row r="75" spans="1:16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8">
        <f t="shared" si="4"/>
        <v>0</v>
      </c>
      <c r="O75" s="9">
        <f t="shared" si="5"/>
        <v>0</v>
      </c>
      <c r="P75" s="4"/>
    </row>
    <row r="76" spans="1:16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8">
        <f t="shared" si="4"/>
        <v>0</v>
      </c>
      <c r="O76" s="9">
        <f t="shared" si="5"/>
        <v>0</v>
      </c>
      <c r="P76" s="4"/>
    </row>
    <row r="77" spans="1:16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8">
        <f t="shared" si="4"/>
        <v>0</v>
      </c>
      <c r="O77" s="9">
        <f t="shared" si="5"/>
        <v>0</v>
      </c>
      <c r="P77" s="4"/>
    </row>
    <row r="78" spans="1:16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8">
        <f t="shared" si="4"/>
        <v>0</v>
      </c>
      <c r="O78" s="9">
        <f t="shared" si="5"/>
        <v>0</v>
      </c>
      <c r="P78" s="4"/>
    </row>
    <row r="79" spans="1:16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8">
        <f t="shared" si="4"/>
        <v>0</v>
      </c>
      <c r="O79" s="9">
        <f t="shared" si="5"/>
        <v>0</v>
      </c>
      <c r="P79" s="4"/>
    </row>
    <row r="80" spans="1:16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8">
        <f t="shared" si="4"/>
        <v>0</v>
      </c>
      <c r="O80" s="9">
        <f t="shared" si="5"/>
        <v>0</v>
      </c>
      <c r="P80" s="4"/>
    </row>
    <row r="81" spans="1:16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8">
        <f t="shared" si="4"/>
        <v>0</v>
      </c>
      <c r="O81" s="9">
        <f t="shared" si="5"/>
        <v>0</v>
      </c>
      <c r="P81" s="4"/>
    </row>
    <row r="82" spans="1:16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8">
        <f t="shared" si="4"/>
        <v>0</v>
      </c>
      <c r="O82" s="9">
        <f t="shared" si="5"/>
        <v>0</v>
      </c>
      <c r="P82" s="4"/>
    </row>
    <row r="83" spans="1:16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8">
        <f t="shared" si="4"/>
        <v>0</v>
      </c>
      <c r="O83" s="9">
        <f t="shared" si="5"/>
        <v>0</v>
      </c>
      <c r="P83" s="4"/>
    </row>
    <row r="84" spans="1:16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8">
        <f t="shared" si="4"/>
        <v>0</v>
      </c>
      <c r="O84" s="9">
        <f t="shared" si="5"/>
        <v>0</v>
      </c>
      <c r="P84" s="4"/>
    </row>
    <row r="85" spans="1:16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8">
        <f t="shared" si="4"/>
        <v>0</v>
      </c>
      <c r="O85" s="9">
        <f t="shared" si="5"/>
        <v>0</v>
      </c>
      <c r="P85" s="4"/>
    </row>
    <row r="86" spans="1:16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8">
        <f t="shared" si="4"/>
        <v>0</v>
      </c>
      <c r="O86" s="9">
        <f t="shared" si="5"/>
        <v>0</v>
      </c>
      <c r="P86" s="4"/>
    </row>
    <row r="87" spans="1:16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8">
        <f t="shared" si="4"/>
        <v>0</v>
      </c>
      <c r="O87" s="9">
        <f t="shared" si="5"/>
        <v>0</v>
      </c>
      <c r="P87" s="4"/>
    </row>
    <row r="88" spans="1:16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8">
        <f t="shared" si="4"/>
        <v>0</v>
      </c>
      <c r="O88" s="9">
        <f t="shared" si="5"/>
        <v>0</v>
      </c>
      <c r="P88" s="4"/>
    </row>
    <row r="89" spans="1:16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8">
        <f t="shared" si="4"/>
        <v>0</v>
      </c>
      <c r="O89" s="9">
        <f t="shared" si="5"/>
        <v>0</v>
      </c>
      <c r="P89" s="4"/>
    </row>
    <row r="90" spans="1:16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8">
        <f t="shared" si="4"/>
        <v>0</v>
      </c>
      <c r="O90" s="9">
        <f t="shared" si="5"/>
        <v>0</v>
      </c>
      <c r="P90" s="4"/>
    </row>
    <row r="91" spans="1:16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8">
        <f t="shared" si="4"/>
        <v>0</v>
      </c>
      <c r="O91" s="9">
        <f t="shared" si="5"/>
        <v>0</v>
      </c>
      <c r="P91" s="4"/>
    </row>
    <row r="92" spans="1:16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8">
        <f t="shared" si="4"/>
        <v>0</v>
      </c>
      <c r="O92" s="9">
        <f t="shared" si="5"/>
        <v>0</v>
      </c>
      <c r="P92" s="4"/>
    </row>
    <row r="93" spans="1:16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8">
        <f t="shared" si="4"/>
        <v>0</v>
      </c>
      <c r="O93" s="9">
        <f t="shared" si="5"/>
        <v>0</v>
      </c>
      <c r="P93" s="4"/>
    </row>
    <row r="94" spans="1:16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8">
        <f t="shared" si="4"/>
        <v>0</v>
      </c>
      <c r="O94" s="9">
        <f t="shared" si="5"/>
        <v>0</v>
      </c>
      <c r="P94" s="4"/>
    </row>
    <row r="95" spans="1:16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8">
        <f t="shared" si="4"/>
        <v>0</v>
      </c>
      <c r="O95" s="9">
        <f t="shared" si="5"/>
        <v>0</v>
      </c>
      <c r="P95" s="4"/>
    </row>
    <row r="96" spans="1:16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8">
        <f t="shared" si="4"/>
        <v>0</v>
      </c>
      <c r="O96" s="9">
        <f t="shared" si="5"/>
        <v>0</v>
      </c>
      <c r="P96" s="4"/>
    </row>
    <row r="97" spans="1:16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8">
        <f t="shared" si="4"/>
        <v>0</v>
      </c>
      <c r="O97" s="9">
        <f t="shared" si="5"/>
        <v>0</v>
      </c>
      <c r="P97" s="4"/>
    </row>
    <row r="98" spans="1:16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8">
        <f t="shared" si="4"/>
        <v>0</v>
      </c>
      <c r="O98" s="9">
        <f t="shared" si="5"/>
        <v>0</v>
      </c>
      <c r="P98" s="4"/>
    </row>
    <row r="99" spans="1:16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8">
        <f t="shared" si="4"/>
        <v>0</v>
      </c>
      <c r="O99" s="9">
        <f t="shared" si="5"/>
        <v>0</v>
      </c>
      <c r="P99" s="4"/>
    </row>
  </sheetData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2024-10-12T07:33:18Z</dcterms:modified>
</cp:coreProperties>
</file>