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showInkAnnotation="0" defaultThemeVersion="124226"/>
  <xr:revisionPtr revIDLastSave="0" documentId="13_ncr:1_{BB5509AA-3A7D-45D8-87E7-73F1E82746AC}" xr6:coauthVersionLast="36" xr6:coauthVersionMax="36" xr10:uidLastSave="{00000000-0000-0000-0000-000000000000}"/>
  <bookViews>
    <workbookView xWindow="0" yWindow="0" windowWidth="20490" windowHeight="8130" activeTab="4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91029"/>
</workbook>
</file>

<file path=xl/calcChain.xml><?xml version="1.0" encoding="utf-8"?>
<calcChain xmlns="http://schemas.openxmlformats.org/spreadsheetml/2006/main">
  <c r="I99" i="28" l="1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I83" i="28"/>
  <c r="J83" i="28" s="1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I21" i="28"/>
  <c r="J21" i="28" s="1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I8" i="26"/>
  <c r="J8" i="26" s="1"/>
  <c r="I7" i="26"/>
  <c r="J7" i="26" s="1"/>
  <c r="I6" i="26"/>
  <c r="J6" i="26" s="1"/>
  <c r="I5" i="26"/>
  <c r="J5" i="26" s="1"/>
  <c r="I4" i="26"/>
  <c r="J4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99" i="23"/>
  <c r="J99" i="23" s="1"/>
  <c r="I98" i="23"/>
  <c r="J98" i="23" s="1"/>
  <c r="I97" i="23"/>
  <c r="J97" i="23" s="1"/>
  <c r="I96" i="23"/>
  <c r="J96" i="23" s="1"/>
  <c r="I95" i="23"/>
  <c r="J95" i="23" s="1"/>
  <c r="I94" i="23"/>
  <c r="J94" i="23" s="1"/>
  <c r="I93" i="23"/>
  <c r="J93" i="23" s="1"/>
  <c r="I92" i="23"/>
  <c r="J92" i="23" s="1"/>
  <c r="I91" i="23"/>
  <c r="J91" i="23" s="1"/>
  <c r="I90" i="23"/>
  <c r="J90" i="23" s="1"/>
  <c r="I89" i="23"/>
  <c r="J89" i="23" s="1"/>
  <c r="I88" i="23"/>
  <c r="J88" i="23" s="1"/>
  <c r="I87" i="23"/>
  <c r="J87" i="23" s="1"/>
  <c r="I86" i="23"/>
  <c r="J86" i="23" s="1"/>
  <c r="I85" i="23"/>
  <c r="J85" i="23" s="1"/>
  <c r="I84" i="23"/>
  <c r="J84" i="23" s="1"/>
  <c r="I83" i="23"/>
  <c r="J83" i="23" s="1"/>
  <c r="I82" i="23"/>
  <c r="J82" i="23" s="1"/>
  <c r="I81" i="23"/>
  <c r="J81" i="23" s="1"/>
  <c r="I80" i="23"/>
  <c r="J80" i="23" s="1"/>
  <c r="I79" i="23"/>
  <c r="J79" i="23" s="1"/>
  <c r="I78" i="23"/>
  <c r="J78" i="23" s="1"/>
  <c r="I77" i="23"/>
  <c r="J77" i="23" s="1"/>
  <c r="I76" i="23"/>
  <c r="J76" i="23" s="1"/>
  <c r="I75" i="23"/>
  <c r="J75" i="23" s="1"/>
  <c r="I74" i="23"/>
  <c r="J74" i="23" s="1"/>
  <c r="I73" i="23"/>
  <c r="J73" i="23" s="1"/>
  <c r="I72" i="23"/>
  <c r="J72" i="23" s="1"/>
  <c r="I71" i="23"/>
  <c r="J71" i="23" s="1"/>
  <c r="I70" i="23"/>
  <c r="J70" i="23" s="1"/>
  <c r="I69" i="23"/>
  <c r="J69" i="23" s="1"/>
  <c r="I68" i="23"/>
  <c r="J68" i="23" s="1"/>
  <c r="I67" i="23"/>
  <c r="J67" i="23" s="1"/>
  <c r="I66" i="23"/>
  <c r="J66" i="23" s="1"/>
  <c r="I65" i="23"/>
  <c r="J65" i="23" s="1"/>
  <c r="I64" i="23"/>
  <c r="J64" i="23" s="1"/>
  <c r="I63" i="23"/>
  <c r="J63" i="23" s="1"/>
  <c r="I62" i="23"/>
  <c r="J62" i="23" s="1"/>
  <c r="I61" i="23"/>
  <c r="J61" i="23" s="1"/>
  <c r="I60" i="23"/>
  <c r="J60" i="23" s="1"/>
  <c r="I59" i="23"/>
  <c r="J59" i="23" s="1"/>
  <c r="I58" i="23"/>
  <c r="J58" i="23" s="1"/>
  <c r="I57" i="23"/>
  <c r="J57" i="23" s="1"/>
  <c r="I56" i="23"/>
  <c r="J56" i="23" s="1"/>
  <c r="I55" i="23"/>
  <c r="J55" i="23" s="1"/>
  <c r="I54" i="23"/>
  <c r="J54" i="23" s="1"/>
  <c r="I53" i="23"/>
  <c r="J53" i="23" s="1"/>
  <c r="I52" i="23"/>
  <c r="J52" i="23" s="1"/>
  <c r="I51" i="23"/>
  <c r="J51" i="23" s="1"/>
  <c r="I50" i="23"/>
  <c r="J50" i="23" s="1"/>
  <c r="I49" i="23"/>
  <c r="J49" i="23" s="1"/>
  <c r="I48" i="23"/>
  <c r="J48" i="23" s="1"/>
  <c r="I47" i="23"/>
  <c r="J47" i="23" s="1"/>
  <c r="I46" i="23"/>
  <c r="J46" i="23" s="1"/>
  <c r="I45" i="23"/>
  <c r="J45" i="23" s="1"/>
  <c r="I44" i="23"/>
  <c r="J44" i="23" s="1"/>
  <c r="I43" i="23"/>
  <c r="J43" i="23" s="1"/>
  <c r="I42" i="23"/>
  <c r="J42" i="23" s="1"/>
  <c r="I41" i="23"/>
  <c r="J41" i="23" s="1"/>
  <c r="I40" i="23"/>
  <c r="J40" i="23" s="1"/>
  <c r="I39" i="23"/>
  <c r="J39" i="23" s="1"/>
  <c r="I38" i="23"/>
  <c r="J38" i="23" s="1"/>
  <c r="I37" i="23"/>
  <c r="J37" i="23" s="1"/>
  <c r="I36" i="23"/>
  <c r="J36" i="23" s="1"/>
  <c r="I35" i="23"/>
  <c r="J35" i="23" s="1"/>
  <c r="I34" i="23"/>
  <c r="J34" i="23" s="1"/>
  <c r="I33" i="23"/>
  <c r="J33" i="23" s="1"/>
  <c r="I32" i="23"/>
  <c r="J32" i="23" s="1"/>
  <c r="I31" i="23"/>
  <c r="J31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98" i="22" l="1"/>
  <c r="I99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4" i="22"/>
  <c r="J4" i="22" l="1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5" i="22" l="1"/>
</calcChain>
</file>

<file path=xl/sharedStrings.xml><?xml version="1.0" encoding="utf-8"?>
<sst xmlns="http://schemas.openxmlformats.org/spreadsheetml/2006/main" count="191" uniqueCount="49">
  <si>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</si>
  <si>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</si>
  <si>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</si>
  <si>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</si>
  <si>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</si>
  <si>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</si>
  <si>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</si>
  <si>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</si>
  <si>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</si>
  <si>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</si>
  <si>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</si>
  <si>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</si>
  <si>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Предварительные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</si>
  <si>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6 класс</t>
  </si>
  <si>
    <t>7 класс</t>
  </si>
  <si>
    <t>8 класс</t>
  </si>
  <si>
    <t>9 класс</t>
  </si>
  <si>
    <t>10 класс</t>
  </si>
  <si>
    <t>11 класс</t>
  </si>
  <si>
    <t>9-Б</t>
  </si>
  <si>
    <t>МОУ "СОШ № 26" г.Воркуты</t>
  </si>
  <si>
    <t>Дмитрий Леонидович Лысых</t>
  </si>
  <si>
    <t>Победитель</t>
  </si>
  <si>
    <t>Призер</t>
  </si>
  <si>
    <t>Участник</t>
  </si>
  <si>
    <t>8-Б</t>
  </si>
  <si>
    <t>8-А</t>
  </si>
  <si>
    <t>7-А</t>
  </si>
  <si>
    <t>6-А</t>
  </si>
  <si>
    <t>Кузнецов Никита Андреевич</t>
  </si>
  <si>
    <t>Жариков Владислав Павлович</t>
  </si>
  <si>
    <t>Чупров Илья Владимирович</t>
  </si>
  <si>
    <t>Белых Григорий Викторович</t>
  </si>
  <si>
    <t>Зворыгин Максим Юрьевич</t>
  </si>
  <si>
    <t>Боровских Арсений Антонович</t>
  </si>
  <si>
    <t>Кулыгин Александр Геннадьевич</t>
  </si>
  <si>
    <t>Бердинский Роман Алексеевич</t>
  </si>
  <si>
    <t>Короткий Герман Викторович</t>
  </si>
  <si>
    <t>Вырно Ярослав Константинович</t>
  </si>
  <si>
    <t>Захаренко Алексей Юрьевич</t>
  </si>
  <si>
    <t>Лойко Вадим Дмитриевич</t>
  </si>
  <si>
    <t>Серский Семен Сергеевич</t>
  </si>
  <si>
    <t>Левченко Тимофей Максимович</t>
  </si>
  <si>
    <t>Тарасов Егор Антонович</t>
  </si>
  <si>
    <t>Тарасов Дмитрий Алексеевич</t>
  </si>
  <si>
    <t>Денисов Дмитрий Витальевич</t>
  </si>
  <si>
    <t>Ковалев Давид Витальевич</t>
  </si>
  <si>
    <t>Кравцов Сергей Викторович</t>
  </si>
  <si>
    <t>Швецов Родион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</si>
</sst>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zoomScaleNormal="100" workbookViewId="0">
      <selection activeCell="L1" sqref="L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35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ref="J36:J67" si="3">I36/$L$1</f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3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3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3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3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3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3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3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3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3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3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3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3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3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3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3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3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3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3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3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3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3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3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3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3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3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3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3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3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3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3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3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4">IF(SUM(F68:H68)&gt;$L$1, "больше макс!", SUM(F68:H68))</f>
        <v>0</v>
      </c>
      <c r="J68" s="11">
        <f t="shared" ref="J68:J99" si="5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4"/>
        <v>0</v>
      </c>
      <c r="J69" s="11">
        <f t="shared" si="5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4"/>
        <v>0</v>
      </c>
      <c r="J70" s="11">
        <f t="shared" si="5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4"/>
        <v>0</v>
      </c>
      <c r="J71" s="11">
        <f t="shared" si="5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4"/>
        <v>0</v>
      </c>
      <c r="J72" s="11">
        <f t="shared" si="5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4"/>
        <v>0</v>
      </c>
      <c r="J73" s="11">
        <f t="shared" si="5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4"/>
        <v>0</v>
      </c>
      <c r="J74" s="11">
        <f t="shared" si="5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4"/>
        <v>0</v>
      </c>
      <c r="J75" s="11">
        <f t="shared" si="5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4"/>
        <v>0</v>
      </c>
      <c r="J76" s="11">
        <f t="shared" si="5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4"/>
        <v>0</v>
      </c>
      <c r="J77" s="11">
        <f t="shared" si="5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4"/>
        <v>0</v>
      </c>
      <c r="J78" s="11">
        <f t="shared" si="5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4"/>
        <v>0</v>
      </c>
      <c r="J79" s="11">
        <f t="shared" si="5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4"/>
        <v>0</v>
      </c>
      <c r="J80" s="11">
        <f t="shared" si="5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4"/>
        <v>0</v>
      </c>
      <c r="J81" s="11">
        <f t="shared" si="5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4"/>
        <v>0</v>
      </c>
      <c r="J82" s="11">
        <f t="shared" si="5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4"/>
        <v>0</v>
      </c>
      <c r="J83" s="11">
        <f t="shared" si="5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4"/>
        <v>0</v>
      </c>
      <c r="J84" s="11">
        <f t="shared" si="5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4"/>
        <v>0</v>
      </c>
      <c r="J85" s="11">
        <f t="shared" si="5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4"/>
        <v>0</v>
      </c>
      <c r="J86" s="11">
        <f t="shared" si="5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4"/>
        <v>0</v>
      </c>
      <c r="J87" s="11">
        <f t="shared" si="5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4"/>
        <v>0</v>
      </c>
      <c r="J88" s="11">
        <f t="shared" si="5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4"/>
        <v>0</v>
      </c>
      <c r="J89" s="11">
        <f t="shared" si="5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4"/>
        <v>0</v>
      </c>
      <c r="J90" s="11">
        <f t="shared" si="5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4"/>
        <v>0</v>
      </c>
      <c r="J91" s="11">
        <f t="shared" si="5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4"/>
        <v>0</v>
      </c>
      <c r="J92" s="11">
        <f t="shared" si="5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4"/>
        <v>0</v>
      </c>
      <c r="J93" s="11">
        <f t="shared" si="5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4"/>
        <v>0</v>
      </c>
      <c r="J94" s="11">
        <f t="shared" si="5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4"/>
        <v>0</v>
      </c>
      <c r="J95" s="11">
        <f t="shared" si="5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4"/>
        <v>0</v>
      </c>
      <c r="J96" s="11">
        <f t="shared" si="5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4"/>
        <v>0</v>
      </c>
      <c r="J97" s="11">
        <f t="shared" si="5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4"/>
        <v>0</v>
      </c>
      <c r="J98" s="11">
        <f t="shared" si="5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4"/>
        <v>0</v>
      </c>
      <c r="J99" s="11">
        <f t="shared" si="5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zoomScale="70" zoomScaleNormal="70" workbookViewId="0">
      <selection activeCell="D29" sqref="D29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29</v>
      </c>
      <c r="B4" s="2">
        <v>3</v>
      </c>
      <c r="C4" s="2" t="s">
        <v>28</v>
      </c>
      <c r="D4" s="2" t="s">
        <v>20</v>
      </c>
      <c r="E4" s="2" t="s">
        <v>21</v>
      </c>
      <c r="F4" s="3">
        <v>5</v>
      </c>
      <c r="G4" s="3">
        <v>10</v>
      </c>
      <c r="H4" s="3">
        <v>26</v>
      </c>
      <c r="I4" s="16">
        <f t="shared" ref="I4:I67" si="0">IF(SUM(F4:H4)&gt;$L$1, "больше макс!", SUM(F4:H4))</f>
        <v>41</v>
      </c>
      <c r="J4" s="11">
        <f t="shared" ref="J4:J67" si="1">I4/$L$1</f>
        <v>0.68333333333333335</v>
      </c>
      <c r="K4" s="4" t="s">
        <v>22</v>
      </c>
    </row>
    <row r="5" spans="1:12" ht="15" customHeight="1" x14ac:dyDescent="0.25">
      <c r="A5" s="5" t="s">
        <v>30</v>
      </c>
      <c r="B5" s="5">
        <v>2</v>
      </c>
      <c r="C5" s="2" t="s">
        <v>28</v>
      </c>
      <c r="D5" s="2" t="s">
        <v>20</v>
      </c>
      <c r="E5" s="2" t="s">
        <v>21</v>
      </c>
      <c r="F5" s="3">
        <v>4</v>
      </c>
      <c r="G5" s="3">
        <v>9</v>
      </c>
      <c r="H5" s="3">
        <v>27</v>
      </c>
      <c r="I5" s="16">
        <f t="shared" si="0"/>
        <v>40</v>
      </c>
      <c r="J5" s="11">
        <f t="shared" si="1"/>
        <v>0.66666666666666663</v>
      </c>
      <c r="K5" s="4" t="s">
        <v>23</v>
      </c>
    </row>
    <row r="6" spans="1:12" ht="15" customHeight="1" x14ac:dyDescent="0.25">
      <c r="A6" s="2" t="s">
        <v>32</v>
      </c>
      <c r="B6" s="2">
        <v>1</v>
      </c>
      <c r="C6" s="2" t="s">
        <v>28</v>
      </c>
      <c r="D6" s="2" t="s">
        <v>20</v>
      </c>
      <c r="E6" s="2" t="s">
        <v>21</v>
      </c>
      <c r="F6" s="3">
        <v>3</v>
      </c>
      <c r="G6" s="3">
        <v>9</v>
      </c>
      <c r="H6" s="3">
        <v>28</v>
      </c>
      <c r="I6" s="16">
        <f t="shared" si="0"/>
        <v>40</v>
      </c>
      <c r="J6" s="11">
        <f t="shared" si="1"/>
        <v>0.66666666666666663</v>
      </c>
      <c r="K6" s="4" t="s">
        <v>23</v>
      </c>
    </row>
    <row r="7" spans="1:12" ht="15" customHeight="1" x14ac:dyDescent="0.25">
      <c r="A7" s="2" t="s">
        <v>31</v>
      </c>
      <c r="B7" s="2">
        <v>5</v>
      </c>
      <c r="C7" s="2" t="s">
        <v>28</v>
      </c>
      <c r="D7" s="2" t="s">
        <v>20</v>
      </c>
      <c r="E7" s="2" t="s">
        <v>21</v>
      </c>
      <c r="F7" s="3">
        <v>4</v>
      </c>
      <c r="G7" s="3">
        <v>8</v>
      </c>
      <c r="H7" s="3">
        <v>25</v>
      </c>
      <c r="I7" s="16">
        <f t="shared" si="0"/>
        <v>37</v>
      </c>
      <c r="J7" s="11">
        <f t="shared" si="1"/>
        <v>0.6166666666666667</v>
      </c>
      <c r="K7" s="4" t="s">
        <v>24</v>
      </c>
    </row>
    <row r="8" spans="1:12" ht="15" customHeight="1" x14ac:dyDescent="0.25">
      <c r="A8" s="5" t="s">
        <v>33</v>
      </c>
      <c r="B8" s="5">
        <v>4</v>
      </c>
      <c r="C8" s="2" t="s">
        <v>28</v>
      </c>
      <c r="D8" s="2" t="s">
        <v>20</v>
      </c>
      <c r="E8" s="2" t="s">
        <v>21</v>
      </c>
      <c r="F8" s="3">
        <v>3</v>
      </c>
      <c r="G8" s="3">
        <v>8</v>
      </c>
      <c r="H8" s="3">
        <v>25</v>
      </c>
      <c r="I8" s="16">
        <f t="shared" si="0"/>
        <v>36</v>
      </c>
      <c r="J8" s="11">
        <f t="shared" si="1"/>
        <v>0.6</v>
      </c>
      <c r="K8" s="4" t="s">
        <v>24</v>
      </c>
    </row>
    <row r="9" spans="1:12" ht="15" customHeight="1" x14ac:dyDescent="0.25">
      <c r="A9" s="5" t="s">
        <v>36</v>
      </c>
      <c r="B9" s="5">
        <v>6</v>
      </c>
      <c r="C9" s="2" t="s">
        <v>28</v>
      </c>
      <c r="D9" s="2" t="s">
        <v>20</v>
      </c>
      <c r="E9" s="2" t="s">
        <v>21</v>
      </c>
      <c r="F9" s="3">
        <v>3</v>
      </c>
      <c r="G9" s="3">
        <v>7</v>
      </c>
      <c r="H9" s="3">
        <v>18</v>
      </c>
      <c r="I9" s="16">
        <f t="shared" si="0"/>
        <v>28</v>
      </c>
      <c r="J9" s="11">
        <f t="shared" si="1"/>
        <v>0.46666666666666667</v>
      </c>
      <c r="K9" s="4" t="s">
        <v>24</v>
      </c>
    </row>
    <row r="10" spans="1:12" ht="15" customHeight="1" x14ac:dyDescent="0.25">
      <c r="A10" s="5" t="s">
        <v>34</v>
      </c>
      <c r="B10" s="5">
        <v>7</v>
      </c>
      <c r="C10" s="2" t="s">
        <v>28</v>
      </c>
      <c r="D10" s="2" t="s">
        <v>20</v>
      </c>
      <c r="E10" s="2" t="s">
        <v>21</v>
      </c>
      <c r="F10" s="3">
        <v>3</v>
      </c>
      <c r="G10" s="3">
        <v>6</v>
      </c>
      <c r="H10" s="3">
        <v>20</v>
      </c>
      <c r="I10" s="16">
        <f t="shared" si="0"/>
        <v>29</v>
      </c>
      <c r="J10" s="11">
        <f t="shared" si="1"/>
        <v>0.48333333333333334</v>
      </c>
      <c r="K10" s="4" t="s">
        <v>24</v>
      </c>
    </row>
    <row r="11" spans="1:12" ht="15" customHeight="1" x14ac:dyDescent="0.25">
      <c r="A11" s="5" t="s">
        <v>35</v>
      </c>
      <c r="B11" s="5">
        <v>9</v>
      </c>
      <c r="C11" s="2" t="s">
        <v>28</v>
      </c>
      <c r="D11" s="2" t="s">
        <v>20</v>
      </c>
      <c r="E11" s="2" t="s">
        <v>21</v>
      </c>
      <c r="F11" s="3">
        <v>2</v>
      </c>
      <c r="G11" s="3">
        <v>5</v>
      </c>
      <c r="H11" s="3">
        <v>15</v>
      </c>
      <c r="I11" s="16">
        <f t="shared" si="0"/>
        <v>22</v>
      </c>
      <c r="J11" s="11">
        <f t="shared" si="1"/>
        <v>0.36666666666666664</v>
      </c>
      <c r="K11" s="4" t="s">
        <v>24</v>
      </c>
    </row>
    <row r="12" spans="1:12" ht="15" customHeight="1" x14ac:dyDescent="0.25">
      <c r="A12" s="2" t="s">
        <v>37</v>
      </c>
      <c r="B12" s="2">
        <v>8</v>
      </c>
      <c r="C12" s="2" t="s">
        <v>28</v>
      </c>
      <c r="D12" s="2" t="s">
        <v>20</v>
      </c>
      <c r="E12" s="2" t="s">
        <v>21</v>
      </c>
      <c r="F12" s="3">
        <v>2</v>
      </c>
      <c r="G12" s="3">
        <v>4</v>
      </c>
      <c r="H12" s="3">
        <v>13</v>
      </c>
      <c r="I12" s="16">
        <f t="shared" si="0"/>
        <v>19</v>
      </c>
      <c r="J12" s="11">
        <f t="shared" si="1"/>
        <v>0.31666666666666665</v>
      </c>
      <c r="K12" s="4" t="s">
        <v>24</v>
      </c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70" zoomScaleNormal="70" workbookViewId="0">
      <selection activeCell="E30" sqref="E3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41</v>
      </c>
      <c r="B4" s="2">
        <v>3</v>
      </c>
      <c r="C4" s="2" t="s">
        <v>27</v>
      </c>
      <c r="D4" s="2" t="s">
        <v>20</v>
      </c>
      <c r="E4" s="2" t="s">
        <v>21</v>
      </c>
      <c r="F4" s="3">
        <v>4</v>
      </c>
      <c r="G4" s="3">
        <v>19</v>
      </c>
      <c r="H4" s="3">
        <v>29</v>
      </c>
      <c r="I4" s="16">
        <f t="shared" ref="I4:I67" si="0">IF(SUM(F4:H4)&gt;$L$1, "больше макс!", SUM(F4:H4))</f>
        <v>52</v>
      </c>
      <c r="J4" s="11">
        <f t="shared" ref="J4:J67" si="1">I4/$L$1</f>
        <v>0.8</v>
      </c>
      <c r="K4" s="4" t="s">
        <v>22</v>
      </c>
    </row>
    <row r="5" spans="1:12" ht="15" customHeight="1" x14ac:dyDescent="0.25">
      <c r="A5" s="5" t="s">
        <v>40</v>
      </c>
      <c r="B5" s="5">
        <v>4</v>
      </c>
      <c r="C5" s="2" t="s">
        <v>27</v>
      </c>
      <c r="D5" s="2" t="s">
        <v>20</v>
      </c>
      <c r="E5" s="2" t="s">
        <v>21</v>
      </c>
      <c r="F5" s="3">
        <v>3</v>
      </c>
      <c r="G5" s="3">
        <v>18</v>
      </c>
      <c r="H5" s="3">
        <v>30</v>
      </c>
      <c r="I5" s="16">
        <f t="shared" si="0"/>
        <v>51</v>
      </c>
      <c r="J5" s="11">
        <f t="shared" si="1"/>
        <v>0.7846153846153846</v>
      </c>
      <c r="K5" s="4" t="s">
        <v>23</v>
      </c>
    </row>
    <row r="6" spans="1:12" ht="15" customHeight="1" x14ac:dyDescent="0.25">
      <c r="A6" s="2" t="s">
        <v>38</v>
      </c>
      <c r="B6" s="2">
        <v>1</v>
      </c>
      <c r="C6" s="2" t="s">
        <v>27</v>
      </c>
      <c r="D6" s="2" t="s">
        <v>20</v>
      </c>
      <c r="E6" s="2" t="s">
        <v>21</v>
      </c>
      <c r="F6" s="3">
        <v>2</v>
      </c>
      <c r="G6" s="3">
        <v>17</v>
      </c>
      <c r="H6" s="3">
        <v>25</v>
      </c>
      <c r="I6" s="16">
        <f t="shared" si="0"/>
        <v>44</v>
      </c>
      <c r="J6" s="11">
        <f t="shared" si="1"/>
        <v>0.67692307692307696</v>
      </c>
      <c r="K6" s="4" t="s">
        <v>24</v>
      </c>
    </row>
    <row r="7" spans="1:12" ht="15" customHeight="1" x14ac:dyDescent="0.25">
      <c r="A7" s="2" t="s">
        <v>39</v>
      </c>
      <c r="B7" s="2">
        <v>2</v>
      </c>
      <c r="C7" s="2" t="s">
        <v>27</v>
      </c>
      <c r="D7" s="2" t="s">
        <v>20</v>
      </c>
      <c r="E7" s="2" t="s">
        <v>21</v>
      </c>
      <c r="F7" s="3">
        <v>3</v>
      </c>
      <c r="G7" s="3">
        <v>11</v>
      </c>
      <c r="H7" s="3">
        <v>20</v>
      </c>
      <c r="I7" s="16">
        <f t="shared" si="0"/>
        <v>34</v>
      </c>
      <c r="J7" s="11">
        <f t="shared" si="1"/>
        <v>0.52307692307692311</v>
      </c>
      <c r="K7" s="4" t="s">
        <v>24</v>
      </c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"/>
  <sheetViews>
    <sheetView zoomScale="70" zoomScaleNormal="70" workbookViewId="0">
      <selection activeCell="D21" sqref="D2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43</v>
      </c>
      <c r="B4" s="2">
        <v>2</v>
      </c>
      <c r="C4" s="2" t="s">
        <v>25</v>
      </c>
      <c r="D4" s="2" t="s">
        <v>20</v>
      </c>
      <c r="E4" s="2" t="s">
        <v>21</v>
      </c>
      <c r="F4" s="3">
        <v>4</v>
      </c>
      <c r="G4" s="3">
        <v>15</v>
      </c>
      <c r="H4" s="3">
        <v>28</v>
      </c>
      <c r="I4" s="16">
        <f t="shared" ref="I4:I67" si="0">IF(SUM(F4:H4)&gt;$L$1, "больше макс!", SUM(F4:H4))</f>
        <v>47</v>
      </c>
      <c r="J4" s="11">
        <f t="shared" ref="J4:J67" si="1">I4/$L$1</f>
        <v>0.72307692307692306</v>
      </c>
      <c r="K4" s="4" t="s">
        <v>22</v>
      </c>
    </row>
    <row r="5" spans="1:12" ht="15" customHeight="1" x14ac:dyDescent="0.25">
      <c r="A5" s="5" t="s">
        <v>42</v>
      </c>
      <c r="B5" s="5">
        <v>3</v>
      </c>
      <c r="C5" s="2" t="s">
        <v>25</v>
      </c>
      <c r="D5" s="2" t="s">
        <v>20</v>
      </c>
      <c r="E5" s="2" t="s">
        <v>21</v>
      </c>
      <c r="F5" s="3">
        <v>3</v>
      </c>
      <c r="G5" s="3">
        <v>14</v>
      </c>
      <c r="H5" s="3">
        <v>24</v>
      </c>
      <c r="I5" s="16">
        <f t="shared" si="0"/>
        <v>41</v>
      </c>
      <c r="J5" s="11">
        <f t="shared" si="1"/>
        <v>0.63076923076923075</v>
      </c>
      <c r="K5" s="4" t="s">
        <v>23</v>
      </c>
    </row>
    <row r="6" spans="1:12" ht="15" customHeight="1" x14ac:dyDescent="0.25">
      <c r="A6" s="2" t="s">
        <v>44</v>
      </c>
      <c r="B6" s="2">
        <v>1</v>
      </c>
      <c r="C6" s="2" t="s">
        <v>26</v>
      </c>
      <c r="D6" s="2" t="s">
        <v>20</v>
      </c>
      <c r="E6" s="2" t="s">
        <v>21</v>
      </c>
      <c r="F6" s="3">
        <v>3</v>
      </c>
      <c r="G6" s="3">
        <v>12</v>
      </c>
      <c r="H6" s="3">
        <v>15</v>
      </c>
      <c r="I6" s="16">
        <f t="shared" si="0"/>
        <v>30</v>
      </c>
      <c r="J6" s="11">
        <f t="shared" si="1"/>
        <v>0.46153846153846156</v>
      </c>
      <c r="K6" s="4" t="s">
        <v>24</v>
      </c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9"/>
  <sheetViews>
    <sheetView tabSelected="1" zoomScale="70" zoomScaleNormal="70" workbookViewId="0">
      <selection sqref="A1:K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45</v>
      </c>
      <c r="B4" s="2">
        <v>1</v>
      </c>
      <c r="C4" s="2" t="s">
        <v>19</v>
      </c>
      <c r="D4" s="2" t="s">
        <v>20</v>
      </c>
      <c r="E4" s="2" t="s">
        <v>21</v>
      </c>
      <c r="F4" s="3">
        <v>3</v>
      </c>
      <c r="G4" s="3">
        <v>17</v>
      </c>
      <c r="H4" s="3">
        <v>28</v>
      </c>
      <c r="I4" s="16">
        <f t="shared" ref="I4:I67" si="0">IF(SUM(F4:H4)&gt;$L$1, "больше макс!", SUM(F4:H4))</f>
        <v>48</v>
      </c>
      <c r="J4" s="11">
        <f t="shared" ref="J4:J67" si="1">I4/$L$1</f>
        <v>0.7384615384615385</v>
      </c>
      <c r="K4" s="4" t="s">
        <v>22</v>
      </c>
    </row>
    <row r="5" spans="1:12" ht="15" customHeight="1" x14ac:dyDescent="0.25">
      <c r="A5" s="5" t="s">
        <v>48</v>
      </c>
      <c r="B5" s="5">
        <v>2</v>
      </c>
      <c r="C5" s="2" t="s">
        <v>19</v>
      </c>
      <c r="D5" s="2" t="s">
        <v>20</v>
      </c>
      <c r="E5" s="2" t="s">
        <v>21</v>
      </c>
      <c r="F5" s="3">
        <v>3</v>
      </c>
      <c r="G5" s="3">
        <v>16</v>
      </c>
      <c r="H5" s="3">
        <v>25</v>
      </c>
      <c r="I5" s="16">
        <f t="shared" si="0"/>
        <v>44</v>
      </c>
      <c r="J5" s="11">
        <f t="shared" si="1"/>
        <v>0.67692307692307696</v>
      </c>
      <c r="K5" s="4" t="s">
        <v>23</v>
      </c>
    </row>
    <row r="6" spans="1:12" ht="15" customHeight="1" x14ac:dyDescent="0.25">
      <c r="A6" s="2" t="s">
        <v>46</v>
      </c>
      <c r="B6" s="2">
        <v>4</v>
      </c>
      <c r="C6" s="2" t="s">
        <v>19</v>
      </c>
      <c r="D6" s="2" t="s">
        <v>20</v>
      </c>
      <c r="E6" s="2" t="s">
        <v>21</v>
      </c>
      <c r="F6" s="3">
        <v>4</v>
      </c>
      <c r="G6" s="3">
        <v>10</v>
      </c>
      <c r="H6" s="3">
        <v>20</v>
      </c>
      <c r="I6" s="16">
        <f t="shared" si="0"/>
        <v>34</v>
      </c>
      <c r="J6" s="11">
        <f t="shared" si="1"/>
        <v>0.52307692307692311</v>
      </c>
      <c r="K6" s="4" t="s">
        <v>24</v>
      </c>
    </row>
    <row r="7" spans="1:12" ht="15" customHeight="1" x14ac:dyDescent="0.25">
      <c r="A7" s="2" t="s">
        <v>47</v>
      </c>
      <c r="B7" s="2">
        <v>3</v>
      </c>
      <c r="C7" s="2" t="s">
        <v>19</v>
      </c>
      <c r="D7" s="2" t="s">
        <v>20</v>
      </c>
      <c r="E7" s="2" t="s">
        <v>21</v>
      </c>
      <c r="F7" s="3">
        <v>4</v>
      </c>
      <c r="G7" s="3">
        <v>8</v>
      </c>
      <c r="H7" s="3">
        <v>17</v>
      </c>
      <c r="I7" s="16">
        <f t="shared" si="0"/>
        <v>29</v>
      </c>
      <c r="J7" s="11">
        <f t="shared" si="1"/>
        <v>0.44615384615384618</v>
      </c>
      <c r="K7" s="4" t="s">
        <v>24</v>
      </c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"/>
  <sheetViews>
    <sheetView zoomScaleNormal="10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67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"/>
  <sheetViews>
    <sheetView zoomScale="70" zoomScaleNormal="7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4.42578125" style="7" bestFit="1" customWidth="1"/>
    <col min="7" max="7" width="21.5703125" style="7" bestFit="1" customWidth="1"/>
    <col min="8" max="8" width="20.2851562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45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5">
        <v>65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2"/>
      <c r="E4" s="2"/>
      <c r="F4" s="3"/>
      <c r="G4" s="3"/>
      <c r="H4" s="3"/>
      <c r="I4" s="16">
        <f t="shared" ref="I4:I67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2024-09-30T06:19:17Z</dcterms:modified>
</cp:coreProperties>
</file>